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292\Downloads\志願服務計劃書\單位申請志工隊\"/>
    </mc:Choice>
  </mc:AlternateContent>
  <bookViews>
    <workbookView xWindow="0" yWindow="0" windowWidth="28800" windowHeight="12390" tabRatio="752" activeTab="4"/>
  </bookViews>
  <sheets>
    <sheet name="注意事項" sheetId="6" r:id="rId1"/>
    <sheet name="志工服務成果表" sheetId="5" r:id="rId2"/>
    <sheet name="參與志工資料" sheetId="4" r:id="rId3"/>
    <sheet name="志願服務推動成果彙整表" sheetId="8" r:id="rId4"/>
    <sheet name="志工年齡分布" sheetId="7" r:id="rId5"/>
    <sheet name="服務項目" sheetId="2" r:id="rId6"/>
    <sheet name="服務內容" sheetId="3" r:id="rId7"/>
    <sheet name="全國推動高齡者參與志願服務成果統計表" sheetId="9"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5" l="1"/>
  <c r="D9" i="5"/>
  <c r="C25" i="5"/>
  <c r="D6" i="5"/>
  <c r="D4" i="5"/>
</calcChain>
</file>

<file path=xl/comments1.xml><?xml version="1.0" encoding="utf-8"?>
<comments xmlns="http://schemas.openxmlformats.org/spreadsheetml/2006/main">
  <authors>
    <author>Windows 使用者</author>
  </authors>
  <commentList>
    <comment ref="A3" authorId="0" shapeId="0">
      <text>
        <r>
          <rPr>
            <b/>
            <sz val="14"/>
            <color indexed="81"/>
            <rFont val="微軟正黑體"/>
            <family val="2"/>
            <charset val="136"/>
          </rPr>
          <t>民國年月日</t>
        </r>
      </text>
    </comment>
    <comment ref="B24" authorId="0" shapeId="0">
      <text>
        <r>
          <rPr>
            <b/>
            <sz val="14"/>
            <color indexed="81"/>
            <rFont val="微軟正黑體"/>
            <family val="2"/>
            <charset val="136"/>
          </rPr>
          <t>僅填數字即可</t>
        </r>
      </text>
    </comment>
  </commentList>
</comments>
</file>

<file path=xl/comments2.xml><?xml version="1.0" encoding="utf-8"?>
<comments xmlns="http://schemas.openxmlformats.org/spreadsheetml/2006/main">
  <authors>
    <author>作者</author>
  </authors>
  <commentList>
    <comment ref="A2" authorId="0" shapeId="0">
      <text>
        <r>
          <rPr>
            <b/>
            <sz val="20"/>
            <color indexed="81"/>
            <rFont val="標楷體"/>
            <family val="4"/>
            <charset val="136"/>
          </rPr>
          <t>由課服組編列志工編號
一個志工對應一個永久編號</t>
        </r>
      </text>
    </comment>
    <comment ref="B2" authorId="0" shapeId="0">
      <text>
        <r>
          <rPr>
            <b/>
            <sz val="16"/>
            <color indexed="81"/>
            <rFont val="標楷體"/>
            <family val="4"/>
            <charset val="136"/>
          </rPr>
          <t>志工身分分為
隊長、督導、小組長、志工
◆若督導一名以上，且劃分工作，請在備註欄填寫
◆若小組長一名以上，請在備註欄填寫組別(例：第一組、第二組…)</t>
        </r>
      </text>
    </comment>
  </commentList>
</comments>
</file>

<file path=xl/comments3.xml><?xml version="1.0" encoding="utf-8"?>
<comments xmlns="http://schemas.openxmlformats.org/spreadsheetml/2006/main">
  <authors>
    <author>Windows 使用者</author>
  </authors>
  <commentList>
    <comment ref="O2" authorId="0" shapeId="0">
      <text>
        <r>
          <rPr>
            <b/>
            <sz val="16"/>
            <color indexed="81"/>
            <rFont val="標楷體"/>
            <family val="4"/>
            <charset val="136"/>
          </rPr>
          <t>如有65歲以上志工，需填寫“全國推動高齡者參與志願服務成果統計表”分頁</t>
        </r>
      </text>
    </comment>
  </commentList>
</comments>
</file>

<file path=xl/sharedStrings.xml><?xml version="1.0" encoding="utf-8"?>
<sst xmlns="http://schemas.openxmlformats.org/spreadsheetml/2006/main" count="386" uniqueCount="324">
  <si>
    <t>服務內容</t>
    <phoneticPr fontId="1" type="noConversion"/>
  </si>
  <si>
    <t>代碼</t>
  </si>
  <si>
    <t>名稱</t>
  </si>
  <si>
    <t>0010</t>
  </si>
  <si>
    <t>綜合服務</t>
  </si>
  <si>
    <t>0020</t>
  </si>
  <si>
    <t>民政服務</t>
  </si>
  <si>
    <t>0030</t>
  </si>
  <si>
    <t>戶政服務</t>
  </si>
  <si>
    <t>0040</t>
  </si>
  <si>
    <t>役政服務</t>
  </si>
  <si>
    <t>0050</t>
  </si>
  <si>
    <t>身障服務</t>
  </si>
  <si>
    <t>0060</t>
  </si>
  <si>
    <t>老人服務</t>
  </si>
  <si>
    <t>0070</t>
  </si>
  <si>
    <t>婦女服務</t>
  </si>
  <si>
    <t>0080</t>
  </si>
  <si>
    <t>少年服務</t>
  </si>
  <si>
    <t>0100</t>
  </si>
  <si>
    <t>諮商輔導</t>
  </si>
  <si>
    <t>0110</t>
  </si>
  <si>
    <t>醫院社會</t>
  </si>
  <si>
    <t>0120</t>
  </si>
  <si>
    <t>家庭服務</t>
  </si>
  <si>
    <t>0130</t>
  </si>
  <si>
    <t>社區服務</t>
  </si>
  <si>
    <t>0140</t>
  </si>
  <si>
    <t>地政服務</t>
  </si>
  <si>
    <t>0150</t>
  </si>
  <si>
    <t>性侵害防治</t>
  </si>
  <si>
    <t>0160</t>
  </si>
  <si>
    <t>家暴防治</t>
  </si>
  <si>
    <t>0170</t>
  </si>
  <si>
    <t>警政服務</t>
  </si>
  <si>
    <t>0180</t>
  </si>
  <si>
    <t>營建服務</t>
  </si>
  <si>
    <t>0190</t>
  </si>
  <si>
    <t>消防服務</t>
  </si>
  <si>
    <t>0210</t>
  </si>
  <si>
    <t>外交服務</t>
  </si>
  <si>
    <t>0220</t>
  </si>
  <si>
    <t>國防服務</t>
  </si>
  <si>
    <t>0230</t>
  </si>
  <si>
    <t>財政服務</t>
  </si>
  <si>
    <t>0240</t>
  </si>
  <si>
    <t>教育服務</t>
  </si>
  <si>
    <t>0250</t>
  </si>
  <si>
    <t>法務服務</t>
  </si>
  <si>
    <t>0260</t>
  </si>
  <si>
    <t>經濟服務</t>
  </si>
  <si>
    <t>0270</t>
  </si>
  <si>
    <t>交通服務</t>
  </si>
  <si>
    <t>0280</t>
  </si>
  <si>
    <t>蒙藏服務</t>
  </si>
  <si>
    <t>0290</t>
  </si>
  <si>
    <t>僑務服務</t>
  </si>
  <si>
    <t>0300</t>
  </si>
  <si>
    <t>主計處服務</t>
  </si>
  <si>
    <t>0310</t>
  </si>
  <si>
    <t>人事服務</t>
  </si>
  <si>
    <t>0320</t>
  </si>
  <si>
    <t>新聞服務</t>
  </si>
  <si>
    <t>0330</t>
  </si>
  <si>
    <t>衛生服務</t>
  </si>
  <si>
    <t>0340</t>
  </si>
  <si>
    <t>環保服務</t>
  </si>
  <si>
    <t>0350</t>
  </si>
  <si>
    <t>海巡服務</t>
  </si>
  <si>
    <t>0360</t>
  </si>
  <si>
    <t>陸委服務</t>
  </si>
  <si>
    <t>0370</t>
  </si>
  <si>
    <t>經建服務</t>
  </si>
  <si>
    <t>0380</t>
  </si>
  <si>
    <t>退輔服務</t>
  </si>
  <si>
    <t>0390</t>
  </si>
  <si>
    <t>青輔服務</t>
  </si>
  <si>
    <t>0400</t>
  </si>
  <si>
    <t>原能服務</t>
  </si>
  <si>
    <t>0410</t>
  </si>
  <si>
    <t>國科服務</t>
  </si>
  <si>
    <t>0420</t>
  </si>
  <si>
    <t>研考服務</t>
  </si>
  <si>
    <t>0430</t>
  </si>
  <si>
    <t>農委服務</t>
  </si>
  <si>
    <t>0440</t>
  </si>
  <si>
    <t>文建服務</t>
  </si>
  <si>
    <t>0450</t>
  </si>
  <si>
    <t>勞委服務</t>
  </si>
  <si>
    <t>0460</t>
  </si>
  <si>
    <t>公程服務</t>
  </si>
  <si>
    <t>0470</t>
  </si>
  <si>
    <t>公平服務</t>
  </si>
  <si>
    <t>0480</t>
  </si>
  <si>
    <t>消保服務</t>
  </si>
  <si>
    <t>0490</t>
  </si>
  <si>
    <t>原住民服務</t>
  </si>
  <si>
    <t>0500</t>
  </si>
  <si>
    <t>體委服務</t>
  </si>
  <si>
    <t>0510</t>
  </si>
  <si>
    <t>客委服務</t>
  </si>
  <si>
    <t>0520</t>
  </si>
  <si>
    <t>司法服務</t>
  </si>
  <si>
    <t>9990</t>
  </si>
  <si>
    <t>0001</t>
  </si>
  <si>
    <t>居家(在宅)服務</t>
  </si>
  <si>
    <t>0002</t>
  </si>
  <si>
    <t>電話諮商</t>
  </si>
  <si>
    <t>0003</t>
  </si>
  <si>
    <t>櫃臺服務</t>
  </si>
  <si>
    <t>0004</t>
  </si>
  <si>
    <t>病探服務</t>
  </si>
  <si>
    <t>0005</t>
  </si>
  <si>
    <t>圖書推車服務</t>
  </si>
  <si>
    <t>0006</t>
  </si>
  <si>
    <t>0007</t>
  </si>
  <si>
    <t>個別課業輔導</t>
  </si>
  <si>
    <t>0008</t>
  </si>
  <si>
    <t>0009</t>
  </si>
  <si>
    <t>協助就業復建</t>
  </si>
  <si>
    <t>0011</t>
  </si>
  <si>
    <t>訪視調查</t>
  </si>
  <si>
    <t>0012</t>
  </si>
  <si>
    <t>租稅宣導</t>
  </si>
  <si>
    <t>0013</t>
  </si>
  <si>
    <t>納稅服務</t>
  </si>
  <si>
    <t>0014</t>
  </si>
  <si>
    <t>訴訟輔導</t>
  </si>
  <si>
    <t>0015</t>
  </si>
  <si>
    <t>便民服務</t>
  </si>
  <si>
    <t>0016</t>
  </si>
  <si>
    <t>引導諮詢現場服務</t>
  </si>
  <si>
    <t>0017</t>
  </si>
  <si>
    <t>0018</t>
  </si>
  <si>
    <t>測試服務</t>
  </si>
  <si>
    <t>0019</t>
  </si>
  <si>
    <t>圖書期刊諮詢整理</t>
  </si>
  <si>
    <t>支援活動服務</t>
  </si>
  <si>
    <t>0021</t>
  </si>
  <si>
    <t>展覽現場服務</t>
  </si>
  <si>
    <t>0022</t>
  </si>
  <si>
    <t>文化資產導覽</t>
  </si>
  <si>
    <t>0023</t>
  </si>
  <si>
    <t>老人保護</t>
  </si>
  <si>
    <t>0024</t>
  </si>
  <si>
    <t>食品衛生稽查</t>
  </si>
  <si>
    <t>0025</t>
  </si>
  <si>
    <t>個案居家探訪</t>
  </si>
  <si>
    <t>0026</t>
  </si>
  <si>
    <t>違規廣告監測</t>
  </si>
  <si>
    <t>0027</t>
  </si>
  <si>
    <t>門診服務</t>
  </si>
  <si>
    <t>0028</t>
  </si>
  <si>
    <t>引導服務</t>
  </si>
  <si>
    <t>0029</t>
  </si>
  <si>
    <t>衛生教育宣導</t>
  </si>
  <si>
    <t>健檢服務</t>
  </si>
  <si>
    <t>0031</t>
  </si>
  <si>
    <t>急診服務</t>
  </si>
  <si>
    <t>0032</t>
  </si>
  <si>
    <t>晨光教育服務</t>
  </si>
  <si>
    <t>0033</t>
  </si>
  <si>
    <t>學校圖書管理教育服務</t>
  </si>
  <si>
    <t>0034</t>
  </si>
  <si>
    <t>學校導護工作</t>
  </si>
  <si>
    <t>0035</t>
  </si>
  <si>
    <t>學校環境教育服務</t>
  </si>
  <si>
    <t>0036</t>
  </si>
  <si>
    <t>癌症防治</t>
  </si>
  <si>
    <t>0037</t>
  </si>
  <si>
    <t>藥局服務</t>
  </si>
  <si>
    <t>0038</t>
  </si>
  <si>
    <t>導覽接待</t>
  </si>
  <si>
    <t>0039</t>
  </si>
  <si>
    <t>活動支援</t>
  </si>
  <si>
    <t>0041</t>
  </si>
  <si>
    <t>捐血諮詢服務</t>
  </si>
  <si>
    <t>0042</t>
  </si>
  <si>
    <t>捐血宣導與推廣</t>
  </si>
  <si>
    <t>其他</t>
  </si>
  <si>
    <t>主辦單位</t>
    <phoneticPr fontId="4" type="noConversion"/>
  </si>
  <si>
    <t>活動名稱</t>
    <phoneticPr fontId="4" type="noConversion"/>
  </si>
  <si>
    <t>服務日期</t>
    <phoneticPr fontId="4" type="noConversion"/>
  </si>
  <si>
    <t>服務地點</t>
    <phoneticPr fontId="4" type="noConversion"/>
  </si>
  <si>
    <t>志工人數</t>
    <phoneticPr fontId="4" type="noConversion"/>
  </si>
  <si>
    <t>受服務者</t>
    <phoneticPr fontId="4" type="noConversion"/>
  </si>
  <si>
    <t>組織/社區名稱</t>
    <phoneticPr fontId="4" type="noConversion"/>
  </si>
  <si>
    <t>主要負責人</t>
    <phoneticPr fontId="4" type="noConversion"/>
  </si>
  <si>
    <t>總人數</t>
    <phoneticPr fontId="4" type="noConversion"/>
  </si>
  <si>
    <t>弱勢人數</t>
    <phoneticPr fontId="4" type="noConversion"/>
  </si>
  <si>
    <t>負責人</t>
    <phoneticPr fontId="4" type="noConversion"/>
  </si>
  <si>
    <t>填表人</t>
    <phoneticPr fontId="4" type="noConversion"/>
  </si>
  <si>
    <t>服務資訊</t>
    <phoneticPr fontId="1" type="noConversion"/>
  </si>
  <si>
    <t>服務項目</t>
    <phoneticPr fontId="1" type="noConversion"/>
  </si>
  <si>
    <t>實際服務說明</t>
    <phoneticPr fontId="1" type="noConversion"/>
  </si>
  <si>
    <t>個人服務活動時數
(僅服務活動進行時數)</t>
    <phoneticPr fontId="1" type="noConversion"/>
  </si>
  <si>
    <t>總體服務活動時數
(僅服務活動進行時數)</t>
    <phoneticPr fontId="1" type="noConversion"/>
  </si>
  <si>
    <t>生理性別-男性</t>
    <phoneticPr fontId="4" type="noConversion"/>
  </si>
  <si>
    <t>生理性別-女性</t>
    <phoneticPr fontId="4" type="noConversion"/>
  </si>
  <si>
    <t>志工服務成果表</t>
    <phoneticPr fontId="4" type="noConversion"/>
  </si>
  <si>
    <t>舉凡校內各單位辦理之畢業展演、服務學習等課程、訓練活動、研習、實習、迎新、競賽、參訪等皆不開立志願服務時數證明。
*申請時數證明，需具備下列擇一資格: 
(1)校內-公益性活動、社區服務等，以不獲取報酬為目的，而提高公共事務效能及增進社會公益所為之各項服務
(2)校外（政府立案之公益團體或社福機構）志工服務，且由該單位認定工作時數，並送本校課服組審核。
如有問題可來電(分機3292)詢問</t>
    <phoneticPr fontId="1" type="noConversion"/>
  </si>
  <si>
    <t>18-29歲</t>
    <phoneticPr fontId="1" type="noConversion"/>
  </si>
  <si>
    <t>30-49歲</t>
    <phoneticPr fontId="1" type="noConversion"/>
  </si>
  <si>
    <t>50-54歲</t>
    <phoneticPr fontId="1" type="noConversion"/>
  </si>
  <si>
    <t>55-64歲</t>
    <phoneticPr fontId="1" type="noConversion"/>
  </si>
  <si>
    <t>65歲以上</t>
    <phoneticPr fontId="1" type="noConversion"/>
  </si>
  <si>
    <t>持有志願服務紀錄冊</t>
    <phoneticPr fontId="1" type="noConversion"/>
  </si>
  <si>
    <t>未有志願服務紀錄冊</t>
    <phoneticPr fontId="1" type="noConversion"/>
  </si>
  <si>
    <t>在職</t>
    <phoneticPr fontId="4" type="noConversion"/>
  </si>
  <si>
    <t>在學</t>
    <phoneticPr fontId="4" type="noConversion"/>
  </si>
  <si>
    <t>12-17歲</t>
  </si>
  <si>
    <t>15-17歲</t>
    <phoneticPr fontId="1" type="noConversion"/>
  </si>
  <si>
    <t>退休</t>
    <phoneticPr fontId="1" type="noConversion"/>
  </si>
  <si>
    <t>總計</t>
  </si>
  <si>
    <t>18-29歲</t>
  </si>
  <si>
    <t>30-49歲</t>
  </si>
  <si>
    <t>50-54歲</t>
  </si>
  <si>
    <t>55-64歲</t>
  </si>
  <si>
    <t>65歲以上</t>
  </si>
  <si>
    <t>具原住民身分</t>
  </si>
  <si>
    <t>公教人員(在職)</t>
  </si>
  <si>
    <t>公教人員(退休)</t>
  </si>
  <si>
    <t>合計</t>
  </si>
  <si>
    <t>男</t>
  </si>
  <si>
    <t>女</t>
  </si>
  <si>
    <t>總　計</t>
  </si>
  <si>
    <t>教育部</t>
  </si>
  <si>
    <t>0090</t>
  </si>
  <si>
    <t>兒童服務</t>
  </si>
  <si>
    <t>0530</t>
  </si>
  <si>
    <t>移民行政</t>
  </si>
  <si>
    <t>0540</t>
  </si>
  <si>
    <t>勞工服務</t>
  </si>
  <si>
    <t>0550</t>
  </si>
  <si>
    <t>動保服務</t>
  </si>
  <si>
    <t>其他服務</t>
  </si>
  <si>
    <t>資料整理</t>
  </si>
  <si>
    <t>支持關懷</t>
  </si>
  <si>
    <t>生活教育輔導</t>
  </si>
  <si>
    <t>0045</t>
  </si>
  <si>
    <t>到院前緊急救護</t>
  </si>
  <si>
    <t>0046</t>
  </si>
  <si>
    <t>義剪服務</t>
  </si>
  <si>
    <t>0047</t>
  </si>
  <si>
    <t>動物保護工作</t>
  </si>
  <si>
    <t>0048</t>
  </si>
  <si>
    <t>家庭教育服務</t>
  </si>
  <si>
    <t>0049</t>
  </si>
  <si>
    <t>行政支援</t>
  </si>
  <si>
    <t>靈性關懷</t>
  </si>
  <si>
    <t>0051</t>
  </si>
  <si>
    <t>社團服務</t>
  </si>
  <si>
    <t>0099</t>
  </si>
  <si>
    <t>志工總人數</t>
  </si>
  <si>
    <t>服務成果</t>
  </si>
  <si>
    <t>教育訓練</t>
  </si>
  <si>
    <t>聯繫會報</t>
  </si>
  <si>
    <t>獎勵表揚</t>
  </si>
  <si>
    <t>領有志願服務紀錄冊人數</t>
  </si>
  <si>
    <t>志工保險人數</t>
  </si>
  <si>
    <t>備　註</t>
  </si>
  <si>
    <t>接受服務</t>
  </si>
  <si>
    <t>提供服務</t>
  </si>
  <si>
    <t>非公教人員</t>
  </si>
  <si>
    <t>公教人員</t>
  </si>
  <si>
    <t>合　計</t>
  </si>
  <si>
    <t>基礎訓練</t>
  </si>
  <si>
    <t>特殊訓練</t>
  </si>
  <si>
    <t>其他訓練</t>
  </si>
  <si>
    <t>總人次</t>
  </si>
  <si>
    <t>服務總時數(A)</t>
  </si>
  <si>
    <t>服務總時數(B)</t>
  </si>
  <si>
    <t>人次</t>
  </si>
  <si>
    <t>時數</t>
  </si>
  <si>
    <t>場次</t>
  </si>
  <si>
    <t>人數</t>
  </si>
  <si>
    <t>總時數
c=A+B</t>
  </si>
  <si>
    <t>機關名稱</t>
  </si>
  <si>
    <t>運用單位名稱</t>
  </si>
  <si>
    <t>成立高齡志工服務團隊</t>
  </si>
  <si>
    <t>規劃高齡志工服務措施</t>
  </si>
  <si>
    <t>高齡志工教育訓練</t>
  </si>
  <si>
    <t>高齡志工新增領取
志願服務紀錄冊人數</t>
  </si>
  <si>
    <t>開發多元高齡訓練教材及訓練型態名稱</t>
  </si>
  <si>
    <t>辦理促進高齡者參與志願服務之宣導及行銷活動或措施</t>
  </si>
  <si>
    <t>高齡志工
獎勵表揚</t>
  </si>
  <si>
    <t>推動志工人力銀行(參與人數)</t>
  </si>
  <si>
    <t xml:space="preserve">
隊　數</t>
  </si>
  <si>
    <t>65歲以上志工人數</t>
  </si>
  <si>
    <t>服務措施名稱</t>
  </si>
  <si>
    <t>執行起迄日</t>
  </si>
  <si>
    <t>總時數</t>
  </si>
  <si>
    <t>填表人核章：</t>
  </si>
  <si>
    <t>科長核章：</t>
  </si>
  <si>
    <t>單位主管核章:</t>
  </si>
  <si>
    <r>
      <rPr>
        <u/>
        <sz val="10"/>
        <color rgb="FFFF0000"/>
        <rFont val="標楷體"/>
        <family val="4"/>
        <charset val="136"/>
      </rPr>
      <t>機關首長核章</t>
    </r>
    <r>
      <rPr>
        <sz val="10"/>
        <color rgb="FFFF0000"/>
        <rFont val="標楷體"/>
        <family val="4"/>
        <charset val="136"/>
      </rPr>
      <t>:</t>
    </r>
  </si>
  <si>
    <r>
      <t>填表說明:
1.</t>
    </r>
    <r>
      <rPr>
        <u/>
        <sz val="12"/>
        <color rgb="FF000000"/>
        <rFont val="標楷體"/>
        <family val="4"/>
        <charset val="136"/>
      </rPr>
      <t>依據:本部105年3月10日衛部救字第1051360679號函頒「黃金歲月．志在樂活」-鼓勵高齡者參與志願服務推動計畫。</t>
    </r>
    <r>
      <rPr>
        <u/>
        <sz val="12"/>
        <color rgb="FF000000"/>
        <rFont val="標楷體"/>
        <family val="4"/>
        <charset val="136"/>
      </rPr>
      <t xml:space="preserve">
</t>
    </r>
    <r>
      <rPr>
        <sz val="12"/>
        <color rgb="FF000000"/>
        <rFont val="標楷體"/>
        <family val="4"/>
        <charset val="136"/>
      </rPr>
      <t>2.資料來源:本表單為中央機關彙整填報。
3.</t>
    </r>
    <r>
      <rPr>
        <u/>
        <sz val="12"/>
        <color rgb="FF000000"/>
        <rFont val="標楷體"/>
        <family val="4"/>
        <charset val="136"/>
      </rPr>
      <t>運用</t>
    </r>
    <r>
      <rPr>
        <u/>
        <sz val="12"/>
        <color rgb="FFFF0000"/>
        <rFont val="標楷體"/>
        <family val="4"/>
        <charset val="136"/>
      </rPr>
      <t>單位名稱:運用志工之機關、機構、學校、法人或經政府立案團體之名稱。</t>
    </r>
    <r>
      <rPr>
        <u/>
        <sz val="12"/>
        <color rgb="FFFF0000"/>
        <rFont val="標楷體"/>
        <family val="4"/>
        <charset val="136"/>
      </rPr>
      <t xml:space="preserve">
</t>
    </r>
    <r>
      <rPr>
        <sz val="12"/>
        <color rgb="FF000000"/>
        <rFont val="標楷體"/>
        <family val="4"/>
        <charset val="136"/>
      </rPr>
      <t>4.</t>
    </r>
    <r>
      <rPr>
        <u/>
        <sz val="12"/>
        <color rgb="FFFF0000"/>
        <rFont val="標楷體"/>
        <family val="4"/>
        <charset val="136"/>
      </rPr>
      <t>統計數據以報表統計起迄期間發生之事實為準。</t>
    </r>
    <r>
      <rPr>
        <u/>
        <sz val="12"/>
        <color rgb="FFFF0000"/>
        <rFont val="標楷體"/>
        <family val="4"/>
        <charset val="136"/>
      </rPr>
      <t xml:space="preserve">
</t>
    </r>
    <r>
      <rPr>
        <sz val="12"/>
        <color rgb="FF000000"/>
        <rFont val="標楷體"/>
        <family val="4"/>
        <charset val="136"/>
      </rPr>
      <t>5.「高齡志工服務團隊」係指65歲以上志工占該隊志工總人數比率達50%以上者。
6.規劃高齡志工服務措施:指針對推動高齡志工相關計畫或方案名稱，接受服務人次及志工提供服務時數的統計期間係以報表統計期間為準，「執行起迄日」係指該方案或計畫之執行期程。
7.高齡志工教育訓練:指65歲以上志工接受基礎、特殊或其他在職教育訓練。
8.高齡志工新增領取志願服務紀錄冊人數:本項以報表統計期間65歲以上志工新增領取紀錄冊人數。
9.開發多元高齡訓練教材及訓練型態名稱:考量高齡者對接受教育訓練的意願較低，爰各級政府部門輔導訓練單位在教育訓練課程之設計上運用多元型態方式，如角色扮演、體驗課程、團體討論分享等辦理訓練，以協助長者取得志願服務紀錄冊之相關高齡訓練教材及訓練型態名稱。
10.辦理促進高齡者參與志願服務之宣導及行銷活動或措施:運用多元行銷管道，如透過故事性及經驗分享，讚揚高齡志工服務等方式，進而鼓勵更多長者參與之活動或相關措施。
11.高齡志工獎勵表揚:以報表統計期間65歲以上志工獎勵表揚人數為準。
12.推動志工人力銀行:不限縮於本部補助社團法人中華民國弘道志工協會推動之「全國社區據點志工互助連線計畫」，各單位可依既有規劃之相關措施填寫參與人數。</t>
    </r>
    <phoneticPr fontId="1" type="noConversion"/>
  </si>
  <si>
    <t>推動志願服務業務成果統計表</t>
    <phoneticPr fontId="1" type="noConversion"/>
  </si>
  <si>
    <t>推動志願服務業務成果統計表(年齡)</t>
    <phoneticPr fontId="1" type="noConversion"/>
  </si>
  <si>
    <t>全國推動高齡者參與志願服務成果統計表
統計期間自 當年1月1日至12月31日止</t>
    <phoneticPr fontId="1" type="noConversion"/>
  </si>
  <si>
    <r>
      <rPr>
        <b/>
        <sz val="20"/>
        <color rgb="FFFF0000"/>
        <rFont val="標楷體"/>
        <family val="4"/>
        <charset val="136"/>
      </rPr>
      <t>OOO</t>
    </r>
    <r>
      <rPr>
        <b/>
        <sz val="20"/>
        <color theme="1"/>
        <rFont val="標楷體"/>
        <family val="4"/>
        <charset val="136"/>
      </rPr>
      <t>志工基本資料</t>
    </r>
    <phoneticPr fontId="4" type="noConversion"/>
  </si>
  <si>
    <t>編號</t>
    <phoneticPr fontId="4" type="noConversion"/>
  </si>
  <si>
    <t>志工身分別</t>
    <phoneticPr fontId="4" type="noConversion"/>
  </si>
  <si>
    <t>姓名</t>
    <phoneticPr fontId="4" type="noConversion"/>
  </si>
  <si>
    <t>身份證字號
/學號/職編</t>
    <phoneticPr fontId="4" type="noConversion"/>
  </si>
  <si>
    <t>是否持有
志願服務紀錄冊</t>
    <phoneticPr fontId="4" type="noConversion"/>
  </si>
  <si>
    <t>是否完成
志願服務基礎訓練</t>
    <phoneticPr fontId="4" type="noConversion"/>
  </si>
  <si>
    <t>是否完成
志願服務特殊訓練</t>
    <phoneticPr fontId="4" type="noConversion"/>
  </si>
  <si>
    <t>備註</t>
    <phoneticPr fontId="4" type="noConversion"/>
  </si>
  <si>
    <t>督導</t>
    <phoneticPr fontId="4" type="noConversion"/>
  </si>
  <si>
    <t>李小美</t>
    <phoneticPr fontId="4" type="noConversion"/>
  </si>
  <si>
    <t>否</t>
    <phoneticPr fontId="4" type="noConversion"/>
  </si>
  <si>
    <t>是</t>
    <phoneticPr fontId="4" type="noConversion"/>
  </si>
  <si>
    <t>是，1010701完成</t>
    <phoneticPr fontId="4" type="noConversion"/>
  </si>
  <si>
    <t>是，1010702</t>
    <phoneticPr fontId="4" type="noConversion"/>
  </si>
  <si>
    <t>範例</t>
    <phoneticPr fontId="4" type="noConversion"/>
  </si>
  <si>
    <t>小組長</t>
    <phoneticPr fontId="4" type="noConversion"/>
  </si>
  <si>
    <t>王大明</t>
    <phoneticPr fontId="4" type="noConversion"/>
  </si>
  <si>
    <t>否</t>
    <phoneticPr fontId="4" type="noConversion"/>
  </si>
  <si>
    <t>是，1030623完成</t>
    <phoneticPr fontId="4" type="noConversion"/>
  </si>
  <si>
    <t>範例</t>
    <phoneticPr fontId="4" type="noConversion"/>
  </si>
  <si>
    <t>志工</t>
    <phoneticPr fontId="4" type="noConversion"/>
  </si>
  <si>
    <t>黃阿強</t>
    <phoneticPr fontId="4" type="noConversion"/>
  </si>
  <si>
    <t>否</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</si>
</sst>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
    <numFmt numFmtId="177" formatCode="#,##0&quot; &quot;;[Red]&quot;(&quot;#,##0&quot;)&quot;"/>
  </numFmts>
  <fonts count="29" x14ac:knownFonts="1">
    <font>
      <sz val="12"/>
      <color theme="1"/>
      <name val="新細明體"/>
      <family val="2"/>
      <charset val="136"/>
      <scheme val="minor"/>
    </font>
    <font>
      <sz val="9"/>
      <name val="新細明體"/>
      <family val="2"/>
      <charset val="136"/>
      <scheme val="minor"/>
    </font>
    <font>
      <sz val="14"/>
      <color theme="1"/>
      <name val="標楷體"/>
      <family val="4"/>
      <charset val="136"/>
    </font>
    <font>
      <b/>
      <sz val="14"/>
      <color theme="1"/>
      <name val="標楷體"/>
      <family val="4"/>
      <charset val="136"/>
    </font>
    <font>
      <sz val="9"/>
      <name val="新細明體"/>
      <family val="3"/>
      <charset val="136"/>
      <scheme val="minor"/>
    </font>
    <font>
      <b/>
      <sz val="14"/>
      <color indexed="81"/>
      <name val="微軟正黑體"/>
      <family val="2"/>
      <charset val="136"/>
    </font>
    <font>
      <sz val="12"/>
      <color theme="1"/>
      <name val="標楷體"/>
      <family val="4"/>
      <charset val="136"/>
    </font>
    <font>
      <b/>
      <sz val="18"/>
      <color theme="1"/>
      <name val="標楷體"/>
      <family val="4"/>
      <charset val="136"/>
    </font>
    <font>
      <sz val="14"/>
      <color rgb="FF000000"/>
      <name val="標楷體"/>
      <family val="4"/>
      <charset val="136"/>
    </font>
    <font>
      <sz val="10"/>
      <color rgb="FF000000"/>
      <name val="標楷體"/>
      <family val="4"/>
      <charset val="136"/>
    </font>
    <font>
      <sz val="10"/>
      <color rgb="FFFF0000"/>
      <name val="標楷體"/>
      <family val="4"/>
      <charset val="136"/>
    </font>
    <font>
      <sz val="16"/>
      <color rgb="FF000000"/>
      <name val="標楷體"/>
      <family val="4"/>
      <charset val="136"/>
    </font>
    <font>
      <sz val="14"/>
      <name val="標楷體"/>
      <family val="4"/>
      <charset val="136"/>
    </font>
    <font>
      <b/>
      <sz val="14"/>
      <name val="標楷體"/>
      <family val="4"/>
      <charset val="136"/>
    </font>
    <font>
      <b/>
      <sz val="18"/>
      <name val="標楷體"/>
      <family val="4"/>
      <charset val="136"/>
    </font>
    <font>
      <sz val="12"/>
      <color rgb="FF000000"/>
      <name val="標楷體"/>
      <family val="4"/>
      <charset val="136"/>
    </font>
    <font>
      <b/>
      <sz val="14"/>
      <color rgb="FF000000"/>
      <name val="標楷體"/>
      <family val="4"/>
      <charset val="136"/>
    </font>
    <font>
      <b/>
      <sz val="14"/>
      <color rgb="FFFF0000"/>
      <name val="標楷體"/>
      <family val="4"/>
      <charset val="136"/>
    </font>
    <font>
      <b/>
      <sz val="18"/>
      <color rgb="FF000000"/>
      <name val="標楷體"/>
      <family val="4"/>
      <charset val="136"/>
    </font>
    <font>
      <sz val="18"/>
      <color rgb="FF000000"/>
      <name val="標楷體"/>
      <family val="4"/>
      <charset val="136"/>
    </font>
    <font>
      <u/>
      <sz val="10"/>
      <color rgb="FF000000"/>
      <name val="標楷體"/>
      <family val="4"/>
      <charset val="136"/>
    </font>
    <font>
      <u/>
      <sz val="10"/>
      <color rgb="FFFF0000"/>
      <name val="標楷體"/>
      <family val="4"/>
      <charset val="136"/>
    </font>
    <font>
      <u/>
      <sz val="12"/>
      <color rgb="FF000000"/>
      <name val="標楷體"/>
      <family val="4"/>
      <charset val="136"/>
    </font>
    <font>
      <u/>
      <sz val="12"/>
      <color rgb="FFFF0000"/>
      <name val="標楷體"/>
      <family val="4"/>
      <charset val="136"/>
    </font>
    <font>
      <b/>
      <sz val="16"/>
      <color indexed="81"/>
      <name val="標楷體"/>
      <family val="4"/>
      <charset val="136"/>
    </font>
    <font>
      <b/>
      <sz val="20"/>
      <color theme="1"/>
      <name val="標楷體"/>
      <family val="4"/>
      <charset val="136"/>
    </font>
    <font>
      <b/>
      <sz val="20"/>
      <color rgb="FFFF0000"/>
      <name val="標楷體"/>
      <family val="4"/>
      <charset val="136"/>
    </font>
    <font>
      <sz val="12"/>
      <color rgb="FFFF0000"/>
      <name val="標楷體"/>
      <family val="4"/>
      <charset val="136"/>
    </font>
    <font>
      <b/>
      <sz val="20"/>
      <color indexed="81"/>
      <name val="標楷體"/>
      <family val="4"/>
      <charset val="136"/>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s>
  <cellStyleXfs count="1">
    <xf numFmtId="0" fontId="0" fillId="0" borderId="0">
      <alignment vertical="center"/>
    </xf>
  </cellStyleXfs>
  <cellXfs count="80">
    <xf numFmtId="0" fontId="0" fillId="0" borderId="0" xfId="0">
      <alignment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2" fillId="0" borderId="4" xfId="0" applyFont="1" applyBorder="1" applyAlignment="1">
      <alignment vertical="center"/>
    </xf>
    <xf numFmtId="0" fontId="6" fillId="0" borderId="0" xfId="0" applyFont="1" applyAlignment="1">
      <alignment horizontal="left" vertical="center"/>
    </xf>
    <xf numFmtId="0" fontId="9" fillId="0" borderId="12" xfId="0" applyFont="1" applyBorder="1" applyAlignment="1">
      <alignment vertical="center" wrapText="1"/>
    </xf>
    <xf numFmtId="176" fontId="8" fillId="0" borderId="12"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0" fontId="2" fillId="3" borderId="0" xfId="0" applyFont="1" applyFill="1" applyAlignment="1">
      <alignment horizontal="center" vertical="center"/>
    </xf>
    <xf numFmtId="176" fontId="13" fillId="0" borderId="1" xfId="0" applyNumberFormat="1" applyFont="1" applyFill="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xf>
    <xf numFmtId="177" fontId="9" fillId="0" borderId="12" xfId="0" applyNumberFormat="1" applyFont="1" applyBorder="1" applyAlignment="1">
      <alignment horizontal="right" vertical="center"/>
    </xf>
    <xf numFmtId="0" fontId="8"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2" fillId="0" borderId="0" xfId="0" applyFont="1" applyFill="1" applyAlignment="1">
      <alignment horizontal="center" vertical="center"/>
    </xf>
    <xf numFmtId="0" fontId="16" fillId="0"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177" fontId="8" fillId="2" borderId="12"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177" fontId="8" fillId="0" borderId="12" xfId="0" applyNumberFormat="1" applyFont="1" applyFill="1" applyBorder="1" applyAlignment="1">
      <alignment horizontal="center" vertical="center"/>
    </xf>
    <xf numFmtId="177" fontId="8" fillId="0" borderId="18"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0" fontId="12" fillId="0" borderId="0" xfId="0" applyFont="1" applyFill="1" applyAlignment="1">
      <alignment horizontal="center" vertical="center"/>
    </xf>
    <xf numFmtId="176" fontId="13" fillId="2" borderId="1"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1" fillId="0" borderId="12" xfId="0" applyFont="1" applyBorder="1" applyAlignment="1">
      <alignment horizontal="center" vertical="center"/>
    </xf>
    <xf numFmtId="0" fontId="9"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177" fontId="9" fillId="0" borderId="12" xfId="0" applyNumberFormat="1" applyFont="1" applyBorder="1" applyAlignment="1">
      <alignment horizontal="center" vertical="center"/>
    </xf>
    <xf numFmtId="0" fontId="9" fillId="0" borderId="19" xfId="0" applyFont="1" applyBorder="1" applyAlignment="1">
      <alignment horizontal="right" vertical="center" wrapText="1"/>
    </xf>
    <xf numFmtId="0" fontId="9"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7" fillId="0" borderId="1"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5" fillId="0" borderId="1" xfId="0" applyFont="1" applyBorder="1" applyAlignment="1">
      <alignment horizontal="center" vertical="center"/>
    </xf>
    <xf numFmtId="0" fontId="16" fillId="0" borderId="1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6" fillId="0" borderId="12" xfId="0" applyFont="1" applyFill="1" applyBorder="1" applyAlignment="1">
      <alignment horizontal="center" vertical="center"/>
    </xf>
    <xf numFmtId="176" fontId="13" fillId="0"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5" fillId="0" borderId="0" xfId="0" applyFont="1" applyAlignment="1">
      <alignment vertical="top"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0" fillId="0" borderId="19" xfId="0" applyFill="1" applyBorder="1">
      <alignment vertical="center"/>
    </xf>
    <xf numFmtId="0" fontId="9" fillId="0" borderId="19" xfId="0" applyFont="1" applyFill="1" applyBorder="1" applyAlignment="1">
      <alignment vertical="center"/>
    </xf>
    <xf numFmtId="0" fontId="21" fillId="0" borderId="19" xfId="0" applyFont="1" applyFill="1" applyBorder="1" applyAlignment="1">
      <alignment vertical="center"/>
    </xf>
    <xf numFmtId="0" fontId="10" fillId="0" borderId="19" xfId="0" applyFont="1" applyFill="1" applyBorder="1" applyAlignment="1">
      <alignment vertical="center"/>
    </xf>
    <xf numFmtId="0" fontId="19"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
  <sheetViews>
    <sheetView workbookViewId="0">
      <selection sqref="A1:H10"/>
    </sheetView>
  </sheetViews>
  <sheetFormatPr defaultRowHeight="24.95" customHeight="1" x14ac:dyDescent="0.25"/>
  <cols>
    <col min="1" max="16384" width="9" style="7"/>
  </cols>
  <sheetData>
    <row r="1" spans="1:8" ht="24.95" customHeight="1" x14ac:dyDescent="0.25">
      <c r="A1" s="53" t="s">
        <v>200</v>
      </c>
      <c r="B1" s="53"/>
      <c r="C1" s="53"/>
      <c r="D1" s="53"/>
      <c r="E1" s="53"/>
      <c r="F1" s="53"/>
      <c r="G1" s="53"/>
      <c r="H1" s="53"/>
    </row>
    <row r="2" spans="1:8" ht="24.95" customHeight="1" x14ac:dyDescent="0.25">
      <c r="A2" s="53"/>
      <c r="B2" s="53"/>
      <c r="C2" s="53"/>
      <c r="D2" s="53"/>
      <c r="E2" s="53"/>
      <c r="F2" s="53"/>
      <c r="G2" s="53"/>
      <c r="H2" s="53"/>
    </row>
    <row r="3" spans="1:8" ht="24.95" customHeight="1" x14ac:dyDescent="0.25">
      <c r="A3" s="53"/>
      <c r="B3" s="53"/>
      <c r="C3" s="53"/>
      <c r="D3" s="53"/>
      <c r="E3" s="53"/>
      <c r="F3" s="53"/>
      <c r="G3" s="53"/>
      <c r="H3" s="53"/>
    </row>
    <row r="4" spans="1:8" ht="24.95" customHeight="1" x14ac:dyDescent="0.25">
      <c r="A4" s="53"/>
      <c r="B4" s="53"/>
      <c r="C4" s="53"/>
      <c r="D4" s="53"/>
      <c r="E4" s="53"/>
      <c r="F4" s="53"/>
      <c r="G4" s="53"/>
      <c r="H4" s="53"/>
    </row>
    <row r="5" spans="1:8" ht="24.95" customHeight="1" x14ac:dyDescent="0.25">
      <c r="A5" s="53"/>
      <c r="B5" s="53"/>
      <c r="C5" s="53"/>
      <c r="D5" s="53"/>
      <c r="E5" s="53"/>
      <c r="F5" s="53"/>
      <c r="G5" s="53"/>
      <c r="H5" s="53"/>
    </row>
    <row r="6" spans="1:8" ht="24.95" customHeight="1" x14ac:dyDescent="0.25">
      <c r="A6" s="53"/>
      <c r="B6" s="53"/>
      <c r="C6" s="53"/>
      <c r="D6" s="53"/>
      <c r="E6" s="53"/>
      <c r="F6" s="53"/>
      <c r="G6" s="53"/>
      <c r="H6" s="53"/>
    </row>
    <row r="7" spans="1:8" ht="24.95" customHeight="1" x14ac:dyDescent="0.25">
      <c r="A7" s="53"/>
      <c r="B7" s="53"/>
      <c r="C7" s="53"/>
      <c r="D7" s="53"/>
      <c r="E7" s="53"/>
      <c r="F7" s="53"/>
      <c r="G7" s="53"/>
      <c r="H7" s="53"/>
    </row>
    <row r="8" spans="1:8" ht="24.95" customHeight="1" x14ac:dyDescent="0.25">
      <c r="A8" s="53"/>
      <c r="B8" s="53"/>
      <c r="C8" s="53"/>
      <c r="D8" s="53"/>
      <c r="E8" s="53"/>
      <c r="F8" s="53"/>
      <c r="G8" s="53"/>
      <c r="H8" s="53"/>
    </row>
    <row r="9" spans="1:8" ht="24.95" customHeight="1" x14ac:dyDescent="0.25">
      <c r="A9" s="53"/>
      <c r="B9" s="53"/>
      <c r="C9" s="53"/>
      <c r="D9" s="53"/>
      <c r="E9" s="53"/>
      <c r="F9" s="53"/>
      <c r="G9" s="53"/>
      <c r="H9" s="53"/>
    </row>
    <row r="10" spans="1:8" ht="24.95" customHeight="1" x14ac:dyDescent="0.25">
      <c r="A10" s="53"/>
      <c r="B10" s="53"/>
      <c r="C10" s="53"/>
      <c r="D10" s="53"/>
      <c r="E10" s="53"/>
      <c r="F10" s="53"/>
      <c r="G10" s="53"/>
      <c r="H10" s="53"/>
    </row>
  </sheetData>
  <mergeCells count="1">
    <mergeCell ref="A1:H10"/>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26"/>
  <sheetViews>
    <sheetView topLeftCell="A13" workbookViewId="0">
      <selection activeCell="C4" sqref="C4"/>
    </sheetView>
  </sheetViews>
  <sheetFormatPr defaultColWidth="30.625" defaultRowHeight="30" customHeight="1" x14ac:dyDescent="0.25"/>
  <cols>
    <col min="1" max="1" width="15.625" style="1" customWidth="1"/>
    <col min="2" max="2" width="30.625" style="1"/>
    <col min="3" max="3" width="15.625" style="1" customWidth="1"/>
    <col min="4" max="16384" width="30.625" style="1"/>
  </cols>
  <sheetData>
    <row r="1" spans="1:4" ht="30" customHeight="1" x14ac:dyDescent="0.25">
      <c r="A1" s="60" t="s">
        <v>199</v>
      </c>
      <c r="B1" s="60"/>
      <c r="C1" s="60"/>
      <c r="D1" s="60"/>
    </row>
    <row r="2" spans="1:4" ht="30" customHeight="1" x14ac:dyDescent="0.25">
      <c r="A2" s="2" t="s">
        <v>180</v>
      </c>
      <c r="B2" s="4"/>
      <c r="C2" s="2" t="s">
        <v>181</v>
      </c>
      <c r="D2" s="4"/>
    </row>
    <row r="3" spans="1:4" ht="30" customHeight="1" x14ac:dyDescent="0.25">
      <c r="A3" s="2" t="s">
        <v>182</v>
      </c>
      <c r="B3" s="4"/>
      <c r="C3" s="2" t="s">
        <v>183</v>
      </c>
      <c r="D3" s="4"/>
    </row>
    <row r="4" spans="1:4" ht="30" customHeight="1" x14ac:dyDescent="0.25">
      <c r="A4" s="57" t="s">
        <v>184</v>
      </c>
      <c r="B4" s="2" t="s">
        <v>197</v>
      </c>
      <c r="C4" s="6"/>
      <c r="D4" s="61">
        <f>C4+C5</f>
        <v>0</v>
      </c>
    </row>
    <row r="5" spans="1:4" ht="30" customHeight="1" x14ac:dyDescent="0.25">
      <c r="A5" s="58"/>
      <c r="B5" s="2" t="s">
        <v>198</v>
      </c>
      <c r="C5" s="6"/>
      <c r="D5" s="62"/>
    </row>
    <row r="6" spans="1:4" ht="30" customHeight="1" x14ac:dyDescent="0.25">
      <c r="A6" s="58"/>
      <c r="B6" s="2" t="s">
        <v>208</v>
      </c>
      <c r="C6" s="6"/>
      <c r="D6" s="61">
        <f>C6+C7+C8</f>
        <v>0</v>
      </c>
    </row>
    <row r="7" spans="1:4" ht="30" customHeight="1" x14ac:dyDescent="0.25">
      <c r="A7" s="58"/>
      <c r="B7" s="2" t="s">
        <v>209</v>
      </c>
      <c r="C7" s="6"/>
      <c r="D7" s="63"/>
    </row>
    <row r="8" spans="1:4" ht="30" customHeight="1" x14ac:dyDescent="0.25">
      <c r="A8" s="58"/>
      <c r="B8" s="2" t="s">
        <v>212</v>
      </c>
      <c r="C8" s="6"/>
      <c r="D8" s="62"/>
    </row>
    <row r="9" spans="1:4" ht="30" customHeight="1" x14ac:dyDescent="0.25">
      <c r="A9" s="58"/>
      <c r="B9" s="2" t="s">
        <v>211</v>
      </c>
      <c r="C9" s="6"/>
      <c r="D9" s="61">
        <f>C9+C10+C11+C12+C13+C14</f>
        <v>0</v>
      </c>
    </row>
    <row r="10" spans="1:4" ht="30" customHeight="1" x14ac:dyDescent="0.25">
      <c r="A10" s="58"/>
      <c r="B10" s="2" t="s">
        <v>201</v>
      </c>
      <c r="C10" s="6"/>
      <c r="D10" s="63"/>
    </row>
    <row r="11" spans="1:4" ht="30" customHeight="1" x14ac:dyDescent="0.25">
      <c r="A11" s="58"/>
      <c r="B11" s="2" t="s">
        <v>202</v>
      </c>
      <c r="C11" s="6"/>
      <c r="D11" s="63"/>
    </row>
    <row r="12" spans="1:4" ht="30" customHeight="1" x14ac:dyDescent="0.25">
      <c r="A12" s="58"/>
      <c r="B12" s="2" t="s">
        <v>203</v>
      </c>
      <c r="C12" s="6"/>
      <c r="D12" s="63"/>
    </row>
    <row r="13" spans="1:4" ht="30" customHeight="1" x14ac:dyDescent="0.25">
      <c r="A13" s="58"/>
      <c r="B13" s="2" t="s">
        <v>204</v>
      </c>
      <c r="C13" s="6"/>
      <c r="D13" s="63"/>
    </row>
    <row r="14" spans="1:4" ht="30" customHeight="1" x14ac:dyDescent="0.25">
      <c r="A14" s="58"/>
      <c r="B14" s="2" t="s">
        <v>205</v>
      </c>
      <c r="C14" s="6"/>
      <c r="D14" s="62"/>
    </row>
    <row r="15" spans="1:4" ht="30" customHeight="1" x14ac:dyDescent="0.25">
      <c r="A15" s="58"/>
      <c r="B15" s="2" t="s">
        <v>206</v>
      </c>
      <c r="C15" s="6"/>
      <c r="D15" s="61">
        <f>C15+C16</f>
        <v>0</v>
      </c>
    </row>
    <row r="16" spans="1:4" ht="30" customHeight="1" x14ac:dyDescent="0.25">
      <c r="A16" s="59"/>
      <c r="B16" s="2" t="s">
        <v>207</v>
      </c>
      <c r="C16" s="6"/>
      <c r="D16" s="62"/>
    </row>
    <row r="17" spans="1:4" ht="30" customHeight="1" x14ac:dyDescent="0.25">
      <c r="A17" s="54" t="s">
        <v>185</v>
      </c>
      <c r="B17" s="2" t="s">
        <v>186</v>
      </c>
      <c r="C17" s="55"/>
      <c r="D17" s="56"/>
    </row>
    <row r="18" spans="1:4" ht="30" customHeight="1" x14ac:dyDescent="0.25">
      <c r="A18" s="54"/>
      <c r="B18" s="2" t="s">
        <v>187</v>
      </c>
      <c r="C18" s="55"/>
      <c r="D18" s="56"/>
    </row>
    <row r="19" spans="1:4" ht="30" customHeight="1" x14ac:dyDescent="0.25">
      <c r="A19" s="54"/>
      <c r="B19" s="2" t="s">
        <v>188</v>
      </c>
      <c r="C19" s="55"/>
      <c r="D19" s="56"/>
    </row>
    <row r="20" spans="1:4" ht="30" customHeight="1" x14ac:dyDescent="0.25">
      <c r="A20" s="54"/>
      <c r="B20" s="2" t="s">
        <v>189</v>
      </c>
      <c r="C20" s="55"/>
      <c r="D20" s="56"/>
    </row>
    <row r="21" spans="1:4" ht="30" customHeight="1" x14ac:dyDescent="0.25">
      <c r="A21" s="57" t="s">
        <v>192</v>
      </c>
      <c r="B21" s="3" t="s">
        <v>193</v>
      </c>
      <c r="C21" s="55"/>
      <c r="D21" s="56"/>
    </row>
    <row r="22" spans="1:4" ht="30" customHeight="1" x14ac:dyDescent="0.25">
      <c r="A22" s="58"/>
      <c r="B22" s="3" t="s">
        <v>0</v>
      </c>
      <c r="C22" s="55"/>
      <c r="D22" s="56"/>
    </row>
    <row r="23" spans="1:4" ht="30" customHeight="1" x14ac:dyDescent="0.25">
      <c r="A23" s="58"/>
      <c r="B23" s="3" t="s">
        <v>194</v>
      </c>
      <c r="C23" s="55"/>
      <c r="D23" s="56"/>
    </row>
    <row r="24" spans="1:4" ht="50.1" customHeight="1" x14ac:dyDescent="0.25">
      <c r="A24" s="58"/>
      <c r="B24" s="5" t="s">
        <v>195</v>
      </c>
      <c r="C24" s="55"/>
      <c r="D24" s="56"/>
    </row>
    <row r="25" spans="1:4" ht="50.1" customHeight="1" x14ac:dyDescent="0.25">
      <c r="A25" s="59"/>
      <c r="B25" s="5" t="s">
        <v>196</v>
      </c>
      <c r="C25" s="55">
        <f>D4*C24</f>
        <v>0</v>
      </c>
      <c r="D25" s="56"/>
    </row>
    <row r="26" spans="1:4" ht="30" customHeight="1" x14ac:dyDescent="0.25">
      <c r="A26" s="2" t="s">
        <v>190</v>
      </c>
      <c r="B26" s="4"/>
      <c r="C26" s="2" t="s">
        <v>191</v>
      </c>
      <c r="D26" s="4"/>
    </row>
  </sheetData>
  <mergeCells count="17">
    <mergeCell ref="A1:D1"/>
    <mergeCell ref="D4:D5"/>
    <mergeCell ref="D6:D8"/>
    <mergeCell ref="D9:D14"/>
    <mergeCell ref="A4:A16"/>
    <mergeCell ref="D15:D16"/>
    <mergeCell ref="A21:A25"/>
    <mergeCell ref="C21:D21"/>
    <mergeCell ref="C22:D22"/>
    <mergeCell ref="C23:D23"/>
    <mergeCell ref="C24:D24"/>
    <mergeCell ref="C25:D25"/>
    <mergeCell ref="A17:A20"/>
    <mergeCell ref="C17:D17"/>
    <mergeCell ref="C18:D18"/>
    <mergeCell ref="C19:D19"/>
    <mergeCell ref="C20:D20"/>
  </mergeCells>
  <phoneticPr fontId="1" type="noConversion"/>
  <printOptions horizontalCentered="1"/>
  <pageMargins left="0" right="0" top="0.39370078740157483" bottom="0"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0"/>
  <sheetViews>
    <sheetView zoomScale="80" zoomScaleNormal="80" workbookViewId="0">
      <selection activeCell="B2" sqref="B2"/>
    </sheetView>
  </sheetViews>
  <sheetFormatPr defaultColWidth="18.375" defaultRowHeight="30" customHeight="1" x14ac:dyDescent="0.25"/>
  <cols>
    <col min="1" max="1" width="10.625" style="48" customWidth="1"/>
    <col min="2" max="2" width="16.625" style="48" customWidth="1"/>
    <col min="3" max="3" width="12.625" style="48" customWidth="1"/>
    <col min="4" max="4" width="16.625" style="48" customWidth="1"/>
    <col min="5" max="5" width="20.625" style="48" customWidth="1"/>
    <col min="6" max="7" width="22.625" style="48" customWidth="1"/>
    <col min="8" max="8" width="18.625" style="48" customWidth="1"/>
    <col min="9" max="16384" width="18.375" style="48"/>
  </cols>
  <sheetData>
    <row r="1" spans="1:8" ht="39.950000000000003" customHeight="1" x14ac:dyDescent="0.25">
      <c r="A1" s="64" t="s">
        <v>300</v>
      </c>
      <c r="B1" s="64"/>
      <c r="C1" s="64"/>
      <c r="D1" s="64"/>
      <c r="E1" s="64"/>
      <c r="F1" s="64"/>
      <c r="G1" s="64"/>
      <c r="H1" s="64"/>
    </row>
    <row r="2" spans="1:8" ht="39.950000000000003" customHeight="1" x14ac:dyDescent="0.25">
      <c r="A2" s="49" t="s">
        <v>301</v>
      </c>
      <c r="B2" s="49" t="s">
        <v>302</v>
      </c>
      <c r="C2" s="49" t="s">
        <v>303</v>
      </c>
      <c r="D2" s="50" t="s">
        <v>304</v>
      </c>
      <c r="E2" s="50" t="s">
        <v>305</v>
      </c>
      <c r="F2" s="50" t="s">
        <v>306</v>
      </c>
      <c r="G2" s="50" t="s">
        <v>307</v>
      </c>
      <c r="H2" s="49" t="s">
        <v>308</v>
      </c>
    </row>
    <row r="3" spans="1:8" ht="30" customHeight="1" x14ac:dyDescent="0.25">
      <c r="A3" s="51">
        <v>1</v>
      </c>
      <c r="B3" s="51" t="s">
        <v>309</v>
      </c>
      <c r="C3" s="51" t="s">
        <v>310</v>
      </c>
      <c r="D3" s="51">
        <v>99100111</v>
      </c>
      <c r="E3" s="51" t="s">
        <v>312</v>
      </c>
      <c r="F3" s="51" t="s">
        <v>313</v>
      </c>
      <c r="G3" s="51" t="s">
        <v>314</v>
      </c>
      <c r="H3" s="51" t="s">
        <v>315</v>
      </c>
    </row>
    <row r="4" spans="1:8" ht="30" customHeight="1" x14ac:dyDescent="0.25">
      <c r="A4" s="51">
        <v>2</v>
      </c>
      <c r="B4" s="51" t="s">
        <v>316</v>
      </c>
      <c r="C4" s="51" t="s">
        <v>317</v>
      </c>
      <c r="D4" s="51">
        <v>101123123</v>
      </c>
      <c r="E4" s="51" t="s">
        <v>318</v>
      </c>
      <c r="F4" s="51" t="s">
        <v>319</v>
      </c>
      <c r="G4" s="51" t="s">
        <v>318</v>
      </c>
      <c r="H4" s="51" t="s">
        <v>320</v>
      </c>
    </row>
    <row r="5" spans="1:8" ht="30" customHeight="1" x14ac:dyDescent="0.25">
      <c r="A5" s="51">
        <v>3</v>
      </c>
      <c r="B5" s="51" t="s">
        <v>321</v>
      </c>
      <c r="C5" s="51" t="s">
        <v>322</v>
      </c>
      <c r="D5" s="51">
        <v>102323222</v>
      </c>
      <c r="E5" s="51" t="s">
        <v>318</v>
      </c>
      <c r="F5" s="51" t="s">
        <v>311</v>
      </c>
      <c r="G5" s="51" t="s">
        <v>323</v>
      </c>
      <c r="H5" s="51" t="s">
        <v>320</v>
      </c>
    </row>
    <row r="6" spans="1:8" ht="30" customHeight="1" x14ac:dyDescent="0.25">
      <c r="A6" s="52">
        <v>1</v>
      </c>
      <c r="B6" s="52"/>
      <c r="C6" s="52"/>
      <c r="D6" s="52"/>
      <c r="E6" s="52"/>
      <c r="F6" s="52"/>
      <c r="G6" s="52"/>
      <c r="H6" s="52"/>
    </row>
    <row r="7" spans="1:8" ht="30" customHeight="1" x14ac:dyDescent="0.25">
      <c r="A7" s="52">
        <v>2</v>
      </c>
      <c r="B7" s="52"/>
      <c r="C7" s="52"/>
      <c r="D7" s="52"/>
      <c r="E7" s="52"/>
      <c r="F7" s="52"/>
      <c r="G7" s="52"/>
      <c r="H7" s="52"/>
    </row>
    <row r="8" spans="1:8" ht="30" customHeight="1" x14ac:dyDescent="0.25">
      <c r="A8" s="52">
        <v>3</v>
      </c>
      <c r="B8" s="52"/>
      <c r="C8" s="52"/>
      <c r="D8" s="52"/>
      <c r="E8" s="52"/>
      <c r="F8" s="52"/>
      <c r="G8" s="52"/>
      <c r="H8" s="52"/>
    </row>
    <row r="9" spans="1:8" ht="30" customHeight="1" x14ac:dyDescent="0.25">
      <c r="A9" s="52">
        <v>4</v>
      </c>
      <c r="B9" s="52"/>
      <c r="C9" s="52"/>
      <c r="D9" s="52"/>
      <c r="E9" s="52"/>
      <c r="F9" s="52"/>
      <c r="G9" s="52"/>
      <c r="H9" s="52"/>
    </row>
    <row r="10" spans="1:8" ht="30" customHeight="1" x14ac:dyDescent="0.25">
      <c r="A10" s="52">
        <v>5</v>
      </c>
      <c r="B10" s="52"/>
      <c r="C10" s="52"/>
      <c r="D10" s="52"/>
      <c r="E10" s="52"/>
      <c r="F10" s="52"/>
      <c r="G10" s="52"/>
      <c r="H10" s="52"/>
    </row>
    <row r="11" spans="1:8" ht="30" customHeight="1" x14ac:dyDescent="0.25">
      <c r="A11" s="52">
        <v>6</v>
      </c>
      <c r="B11" s="52"/>
      <c r="C11" s="52"/>
      <c r="D11" s="52"/>
      <c r="E11" s="52"/>
      <c r="F11" s="52"/>
      <c r="G11" s="52"/>
      <c r="H11" s="52"/>
    </row>
    <row r="12" spans="1:8" ht="30" customHeight="1" x14ac:dyDescent="0.25">
      <c r="A12" s="52">
        <v>7</v>
      </c>
      <c r="B12" s="52"/>
      <c r="C12" s="52"/>
      <c r="D12" s="52"/>
      <c r="E12" s="52"/>
      <c r="F12" s="52"/>
      <c r="G12" s="52"/>
      <c r="H12" s="52"/>
    </row>
    <row r="13" spans="1:8" ht="30" customHeight="1" x14ac:dyDescent="0.25">
      <c r="A13" s="52">
        <v>8</v>
      </c>
      <c r="B13" s="52"/>
      <c r="C13" s="52"/>
      <c r="D13" s="52"/>
      <c r="E13" s="52"/>
      <c r="F13" s="52"/>
      <c r="G13" s="52"/>
      <c r="H13" s="52"/>
    </row>
    <row r="14" spans="1:8" ht="30" customHeight="1" x14ac:dyDescent="0.25">
      <c r="A14" s="52">
        <v>9</v>
      </c>
      <c r="B14" s="52"/>
      <c r="C14" s="52"/>
      <c r="D14" s="52"/>
      <c r="E14" s="52"/>
      <c r="F14" s="52"/>
      <c r="G14" s="52"/>
      <c r="H14" s="52"/>
    </row>
    <row r="15" spans="1:8" ht="30" customHeight="1" x14ac:dyDescent="0.25">
      <c r="A15" s="52">
        <v>10</v>
      </c>
      <c r="B15" s="52"/>
      <c r="C15" s="52"/>
      <c r="D15" s="52"/>
      <c r="E15" s="52"/>
      <c r="F15" s="52"/>
      <c r="G15" s="52"/>
      <c r="H15" s="52"/>
    </row>
    <row r="16" spans="1:8" ht="30" customHeight="1" x14ac:dyDescent="0.25">
      <c r="A16" s="52">
        <v>11</v>
      </c>
      <c r="B16" s="52"/>
      <c r="C16" s="52"/>
      <c r="D16" s="52"/>
      <c r="E16" s="52"/>
      <c r="F16" s="52"/>
      <c r="G16" s="52"/>
      <c r="H16" s="52"/>
    </row>
    <row r="17" spans="1:8" ht="30" customHeight="1" x14ac:dyDescent="0.25">
      <c r="A17" s="52">
        <v>12</v>
      </c>
      <c r="B17" s="52"/>
      <c r="C17" s="52"/>
      <c r="D17" s="52"/>
      <c r="E17" s="52"/>
      <c r="F17" s="52"/>
      <c r="G17" s="52"/>
      <c r="H17" s="52"/>
    </row>
    <row r="18" spans="1:8" ht="30" customHeight="1" x14ac:dyDescent="0.25">
      <c r="A18" s="52">
        <v>13</v>
      </c>
      <c r="B18" s="52"/>
      <c r="C18" s="52"/>
      <c r="D18" s="52"/>
      <c r="E18" s="52"/>
      <c r="F18" s="52"/>
      <c r="G18" s="52"/>
      <c r="H18" s="52"/>
    </row>
    <row r="19" spans="1:8" ht="30" customHeight="1" x14ac:dyDescent="0.25">
      <c r="A19" s="52">
        <v>14</v>
      </c>
      <c r="B19" s="52"/>
      <c r="C19" s="52"/>
      <c r="D19" s="52"/>
      <c r="E19" s="52"/>
      <c r="F19" s="52"/>
      <c r="G19" s="52"/>
      <c r="H19" s="52"/>
    </row>
    <row r="20" spans="1:8" ht="30" customHeight="1" x14ac:dyDescent="0.25">
      <c r="A20" s="52">
        <v>15</v>
      </c>
      <c r="B20" s="52"/>
      <c r="C20" s="52"/>
      <c r="D20" s="52"/>
      <c r="E20" s="52"/>
      <c r="F20" s="52"/>
      <c r="G20" s="52"/>
      <c r="H20" s="52"/>
    </row>
  </sheetData>
  <mergeCells count="1">
    <mergeCell ref="A1:H1"/>
  </mergeCells>
  <phoneticPr fontId="1"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6"/>
  <sheetViews>
    <sheetView zoomScale="60" zoomScaleNormal="60" workbookViewId="0">
      <selection sqref="A1:XFD1"/>
    </sheetView>
  </sheetViews>
  <sheetFormatPr defaultRowHeight="39.950000000000003" customHeight="1" x14ac:dyDescent="0.25"/>
  <cols>
    <col min="1" max="1" width="20.625" style="26" customWidth="1"/>
    <col min="2" max="2" width="9.5" style="26" customWidth="1"/>
    <col min="3" max="3" width="9.125" style="26" customWidth="1"/>
    <col min="4" max="4" width="10.875" style="26" customWidth="1"/>
    <col min="5" max="24" width="15.625" style="26" customWidth="1"/>
    <col min="25" max="25" width="25" style="26" customWidth="1"/>
    <col min="26" max="16384" width="9" style="26"/>
  </cols>
  <sheetData>
    <row r="1" spans="1:25" ht="39.950000000000003" customHeight="1" x14ac:dyDescent="0.25">
      <c r="A1" s="66" t="s">
        <v>297</v>
      </c>
      <c r="B1" s="66"/>
      <c r="C1" s="66"/>
      <c r="D1" s="66"/>
      <c r="E1" s="66"/>
      <c r="F1" s="66"/>
      <c r="G1" s="66"/>
      <c r="H1" s="66"/>
      <c r="I1" s="66"/>
      <c r="J1" s="66"/>
      <c r="K1" s="66"/>
      <c r="L1" s="66"/>
      <c r="M1" s="66"/>
      <c r="N1" s="66"/>
      <c r="O1" s="66"/>
      <c r="P1" s="66"/>
      <c r="Q1" s="66"/>
      <c r="R1" s="66"/>
      <c r="S1" s="66"/>
      <c r="T1" s="66"/>
      <c r="U1" s="66"/>
      <c r="V1" s="66"/>
      <c r="W1" s="66"/>
      <c r="X1" s="66"/>
      <c r="Y1" s="66"/>
    </row>
    <row r="2" spans="1:25" ht="39.950000000000003" customHeight="1" x14ac:dyDescent="0.25">
      <c r="A2" s="27"/>
      <c r="B2" s="67" t="s">
        <v>253</v>
      </c>
      <c r="C2" s="67"/>
      <c r="D2" s="67"/>
      <c r="E2" s="67" t="s">
        <v>254</v>
      </c>
      <c r="F2" s="67"/>
      <c r="G2" s="67"/>
      <c r="H2" s="67"/>
      <c r="I2" s="67" t="s">
        <v>255</v>
      </c>
      <c r="J2" s="67"/>
      <c r="K2" s="67"/>
      <c r="L2" s="67"/>
      <c r="M2" s="67"/>
      <c r="N2" s="67"/>
      <c r="O2" s="67"/>
      <c r="P2" s="67"/>
      <c r="Q2" s="67" t="s">
        <v>256</v>
      </c>
      <c r="R2" s="67" t="s">
        <v>257</v>
      </c>
      <c r="S2" s="65" t="s">
        <v>258</v>
      </c>
      <c r="T2" s="65"/>
      <c r="U2" s="65"/>
      <c r="V2" s="65" t="s">
        <v>259</v>
      </c>
      <c r="W2" s="65"/>
      <c r="X2" s="65"/>
      <c r="Y2" s="65" t="s">
        <v>260</v>
      </c>
    </row>
    <row r="3" spans="1:25" ht="39.950000000000003" customHeight="1" x14ac:dyDescent="0.25">
      <c r="A3" s="19"/>
      <c r="B3" s="67"/>
      <c r="C3" s="67"/>
      <c r="D3" s="67"/>
      <c r="E3" s="22" t="s">
        <v>261</v>
      </c>
      <c r="F3" s="22" t="s">
        <v>262</v>
      </c>
      <c r="G3" s="23" t="s">
        <v>263</v>
      </c>
      <c r="H3" s="23" t="s">
        <v>264</v>
      </c>
      <c r="I3" s="67" t="s">
        <v>265</v>
      </c>
      <c r="J3" s="67"/>
      <c r="K3" s="67" t="s">
        <v>266</v>
      </c>
      <c r="L3" s="67"/>
      <c r="M3" s="67" t="s">
        <v>267</v>
      </c>
      <c r="N3" s="67"/>
      <c r="O3" s="67" t="s">
        <v>268</v>
      </c>
      <c r="P3" s="67"/>
      <c r="Q3" s="67"/>
      <c r="R3" s="67"/>
      <c r="S3" s="67" t="s">
        <v>222</v>
      </c>
      <c r="T3" s="65" t="s">
        <v>223</v>
      </c>
      <c r="U3" s="65" t="s">
        <v>224</v>
      </c>
      <c r="V3" s="67" t="s">
        <v>222</v>
      </c>
      <c r="W3" s="65" t="s">
        <v>223</v>
      </c>
      <c r="X3" s="65" t="s">
        <v>224</v>
      </c>
      <c r="Y3" s="65"/>
    </row>
    <row r="4" spans="1:25" ht="39.950000000000003" customHeight="1" x14ac:dyDescent="0.25">
      <c r="A4" s="20"/>
      <c r="B4" s="21" t="s">
        <v>222</v>
      </c>
      <c r="C4" s="21" t="s">
        <v>223</v>
      </c>
      <c r="D4" s="21" t="s">
        <v>224</v>
      </c>
      <c r="E4" s="21" t="s">
        <v>269</v>
      </c>
      <c r="F4" s="22" t="s">
        <v>276</v>
      </c>
      <c r="G4" s="23" t="s">
        <v>270</v>
      </c>
      <c r="H4" s="23" t="s">
        <v>271</v>
      </c>
      <c r="I4" s="24" t="s">
        <v>272</v>
      </c>
      <c r="J4" s="21" t="s">
        <v>273</v>
      </c>
      <c r="K4" s="21" t="s">
        <v>272</v>
      </c>
      <c r="L4" s="21" t="s">
        <v>273</v>
      </c>
      <c r="M4" s="21" t="s">
        <v>272</v>
      </c>
      <c r="N4" s="21" t="s">
        <v>273</v>
      </c>
      <c r="O4" s="21" t="s">
        <v>272</v>
      </c>
      <c r="P4" s="21" t="s">
        <v>273</v>
      </c>
      <c r="Q4" s="21" t="s">
        <v>274</v>
      </c>
      <c r="R4" s="25" t="s">
        <v>275</v>
      </c>
      <c r="S4" s="67"/>
      <c r="T4" s="65"/>
      <c r="U4" s="65"/>
      <c r="V4" s="67"/>
      <c r="W4" s="65"/>
      <c r="X4" s="65"/>
      <c r="Y4" s="65"/>
    </row>
    <row r="5" spans="1:25" ht="39.950000000000003" customHeight="1" x14ac:dyDescent="0.25">
      <c r="A5" s="28" t="s">
        <v>225</v>
      </c>
      <c r="B5" s="29"/>
      <c r="C5" s="29"/>
      <c r="D5" s="29"/>
      <c r="E5" s="29"/>
      <c r="F5" s="29"/>
      <c r="G5" s="29"/>
      <c r="H5" s="29"/>
      <c r="I5" s="29"/>
      <c r="J5" s="29"/>
      <c r="K5" s="29"/>
      <c r="L5" s="29"/>
      <c r="M5" s="29"/>
      <c r="N5" s="29"/>
      <c r="O5" s="29"/>
      <c r="P5" s="29"/>
      <c r="Q5" s="29"/>
      <c r="R5" s="29"/>
      <c r="S5" s="29"/>
      <c r="T5" s="29"/>
      <c r="U5" s="29"/>
      <c r="V5" s="29"/>
      <c r="W5" s="29"/>
      <c r="X5" s="29"/>
      <c r="Y5" s="30"/>
    </row>
    <row r="6" spans="1:25" ht="39.950000000000003" customHeight="1" x14ac:dyDescent="0.25">
      <c r="A6" s="22" t="s">
        <v>226</v>
      </c>
      <c r="B6" s="31"/>
      <c r="C6" s="9"/>
      <c r="D6" s="9"/>
      <c r="E6" s="9"/>
      <c r="F6" s="32"/>
      <c r="G6" s="33"/>
      <c r="H6" s="9"/>
      <c r="I6" s="31"/>
      <c r="J6" s="31"/>
      <c r="K6" s="9"/>
      <c r="L6" s="9"/>
      <c r="M6" s="9"/>
      <c r="N6" s="9"/>
      <c r="O6" s="9"/>
      <c r="P6" s="9"/>
      <c r="Q6" s="9"/>
      <c r="R6" s="9"/>
      <c r="S6" s="9"/>
      <c r="T6" s="9"/>
      <c r="U6" s="9"/>
      <c r="V6" s="9"/>
      <c r="W6" s="34"/>
      <c r="X6" s="34"/>
      <c r="Y6" s="18"/>
    </row>
  </sheetData>
  <mergeCells count="19">
    <mergeCell ref="M3:N3"/>
    <mergeCell ref="O3:P3"/>
    <mergeCell ref="S3:S4"/>
    <mergeCell ref="T3:T4"/>
    <mergeCell ref="A1:Y1"/>
    <mergeCell ref="B2:D3"/>
    <mergeCell ref="E2:H2"/>
    <mergeCell ref="I2:P2"/>
    <mergeCell ref="Q2:Q3"/>
    <mergeCell ref="R2:R3"/>
    <mergeCell ref="S2:U2"/>
    <mergeCell ref="V2:X2"/>
    <mergeCell ref="Y2:Y4"/>
    <mergeCell ref="U3:U4"/>
    <mergeCell ref="V3:V4"/>
    <mergeCell ref="W3:W4"/>
    <mergeCell ref="X3:X4"/>
    <mergeCell ref="I3:J3"/>
    <mergeCell ref="K3:L3"/>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5"/>
  <sheetViews>
    <sheetView tabSelected="1" zoomScale="80" zoomScaleNormal="80" workbookViewId="0">
      <selection activeCell="J11" sqref="J11"/>
    </sheetView>
  </sheetViews>
  <sheetFormatPr defaultRowHeight="30" customHeight="1" x14ac:dyDescent="0.25"/>
  <cols>
    <col min="1" max="1" width="20.625" style="35" customWidth="1"/>
    <col min="2" max="22" width="10.75" style="35" customWidth="1"/>
    <col min="23" max="16384" width="9" style="35"/>
  </cols>
  <sheetData>
    <row r="1" spans="1:22" ht="30" customHeight="1" x14ac:dyDescent="0.25">
      <c r="A1" s="69" t="s">
        <v>298</v>
      </c>
      <c r="B1" s="69"/>
      <c r="C1" s="69"/>
      <c r="D1" s="69"/>
      <c r="E1" s="69"/>
      <c r="F1" s="69"/>
      <c r="G1" s="69"/>
      <c r="H1" s="69"/>
      <c r="I1" s="69"/>
      <c r="J1" s="69"/>
      <c r="K1" s="69"/>
      <c r="L1" s="69"/>
      <c r="M1" s="69"/>
      <c r="N1" s="69"/>
      <c r="O1" s="69"/>
      <c r="P1" s="69"/>
      <c r="Q1" s="69"/>
      <c r="R1" s="69"/>
      <c r="S1" s="69"/>
      <c r="T1" s="69"/>
      <c r="U1" s="69"/>
      <c r="V1" s="69"/>
    </row>
    <row r="2" spans="1:22" ht="30" customHeight="1" x14ac:dyDescent="0.25">
      <c r="A2" s="10"/>
      <c r="B2" s="68" t="s">
        <v>213</v>
      </c>
      <c r="C2" s="68"/>
      <c r="D2" s="68"/>
      <c r="E2" s="68" t="s">
        <v>210</v>
      </c>
      <c r="F2" s="68"/>
      <c r="G2" s="68" t="s">
        <v>214</v>
      </c>
      <c r="H2" s="68"/>
      <c r="I2" s="68" t="s">
        <v>215</v>
      </c>
      <c r="J2" s="68"/>
      <c r="K2" s="68" t="s">
        <v>216</v>
      </c>
      <c r="L2" s="68"/>
      <c r="M2" s="68" t="s">
        <v>217</v>
      </c>
      <c r="N2" s="68"/>
      <c r="O2" s="68" t="s">
        <v>218</v>
      </c>
      <c r="P2" s="68"/>
      <c r="Q2" s="68" t="s">
        <v>219</v>
      </c>
      <c r="R2" s="68"/>
      <c r="S2" s="68" t="s">
        <v>220</v>
      </c>
      <c r="T2" s="68"/>
      <c r="U2" s="68" t="s">
        <v>221</v>
      </c>
      <c r="V2" s="68"/>
    </row>
    <row r="3" spans="1:22" ht="30" customHeight="1" x14ac:dyDescent="0.25">
      <c r="A3" s="10"/>
      <c r="B3" s="12" t="s">
        <v>222</v>
      </c>
      <c r="C3" s="12" t="s">
        <v>223</v>
      </c>
      <c r="D3" s="12" t="s">
        <v>224</v>
      </c>
      <c r="E3" s="12" t="s">
        <v>223</v>
      </c>
      <c r="F3" s="12" t="s">
        <v>224</v>
      </c>
      <c r="G3" s="12" t="s">
        <v>223</v>
      </c>
      <c r="H3" s="12" t="s">
        <v>224</v>
      </c>
      <c r="I3" s="12" t="s">
        <v>223</v>
      </c>
      <c r="J3" s="12" t="s">
        <v>224</v>
      </c>
      <c r="K3" s="12" t="s">
        <v>223</v>
      </c>
      <c r="L3" s="12" t="s">
        <v>224</v>
      </c>
      <c r="M3" s="12" t="s">
        <v>223</v>
      </c>
      <c r="N3" s="12" t="s">
        <v>224</v>
      </c>
      <c r="O3" s="12" t="s">
        <v>223</v>
      </c>
      <c r="P3" s="12" t="s">
        <v>224</v>
      </c>
      <c r="Q3" s="12" t="s">
        <v>223</v>
      </c>
      <c r="R3" s="12" t="s">
        <v>224</v>
      </c>
      <c r="S3" s="12" t="s">
        <v>223</v>
      </c>
      <c r="T3" s="12" t="s">
        <v>224</v>
      </c>
      <c r="U3" s="12" t="s">
        <v>223</v>
      </c>
      <c r="V3" s="12" t="s">
        <v>224</v>
      </c>
    </row>
    <row r="4" spans="1:22" ht="30" customHeight="1" x14ac:dyDescent="0.25">
      <c r="A4" s="36" t="s">
        <v>225</v>
      </c>
      <c r="B4" s="37"/>
      <c r="C4" s="37"/>
      <c r="D4" s="37"/>
      <c r="E4" s="37"/>
      <c r="F4" s="37"/>
      <c r="G4" s="37"/>
      <c r="H4" s="37"/>
      <c r="I4" s="37"/>
      <c r="J4" s="37"/>
      <c r="K4" s="37"/>
      <c r="L4" s="37"/>
      <c r="M4" s="37"/>
      <c r="N4" s="37"/>
      <c r="O4" s="37"/>
      <c r="P4" s="37"/>
      <c r="Q4" s="37"/>
      <c r="R4" s="37"/>
      <c r="S4" s="37"/>
      <c r="T4" s="37"/>
      <c r="U4" s="37"/>
      <c r="V4" s="37"/>
    </row>
    <row r="5" spans="1:22" ht="30" customHeight="1" x14ac:dyDescent="0.25">
      <c r="A5" s="38" t="s">
        <v>226</v>
      </c>
      <c r="B5" s="10"/>
      <c r="C5" s="10"/>
      <c r="D5" s="10"/>
      <c r="E5" s="10"/>
      <c r="F5" s="10"/>
      <c r="G5" s="10"/>
      <c r="H5" s="10"/>
      <c r="I5" s="10"/>
      <c r="J5" s="10"/>
      <c r="K5" s="10"/>
      <c r="L5" s="10"/>
      <c r="M5" s="10"/>
      <c r="N5" s="10"/>
      <c r="O5" s="10"/>
      <c r="P5" s="10"/>
      <c r="Q5" s="10"/>
      <c r="R5" s="10"/>
      <c r="S5" s="10"/>
      <c r="T5" s="10"/>
      <c r="U5" s="10"/>
      <c r="V5" s="10"/>
    </row>
  </sheetData>
  <mergeCells count="11">
    <mergeCell ref="S2:T2"/>
    <mergeCell ref="U2:V2"/>
    <mergeCell ref="A1:V1"/>
    <mergeCell ref="B2:D2"/>
    <mergeCell ref="E2:F2"/>
    <mergeCell ref="G2:H2"/>
    <mergeCell ref="I2:J2"/>
    <mergeCell ref="K2:L2"/>
    <mergeCell ref="M2:N2"/>
    <mergeCell ref="O2:P2"/>
    <mergeCell ref="Q2:R2"/>
  </mergeCells>
  <phoneticPr fontId="1" type="noConversion"/>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56"/>
  <sheetViews>
    <sheetView workbookViewId="0">
      <pane ySplit="1" topLeftCell="A2" activePane="bottomLeft" state="frozen"/>
      <selection activeCell="F29" sqref="F29"/>
      <selection pane="bottomLeft" activeCell="G29" sqref="G29"/>
    </sheetView>
  </sheetViews>
  <sheetFormatPr defaultRowHeight="16.5" x14ac:dyDescent="0.25"/>
  <cols>
    <col min="1" max="1" width="6.75" bestFit="1" customWidth="1"/>
    <col min="2" max="2" width="14.625" bestFit="1" customWidth="1"/>
  </cols>
  <sheetData>
    <row r="1" spans="1:2" ht="19.5" x14ac:dyDescent="0.25">
      <c r="A1" s="11" t="s">
        <v>1</v>
      </c>
      <c r="B1" s="11" t="s">
        <v>2</v>
      </c>
    </row>
    <row r="2" spans="1:2" ht="19.5" x14ac:dyDescent="0.25">
      <c r="A2" s="1" t="s">
        <v>3</v>
      </c>
      <c r="B2" s="1" t="s">
        <v>4</v>
      </c>
    </row>
    <row r="3" spans="1:2" ht="19.5" x14ac:dyDescent="0.25">
      <c r="A3" s="1" t="s">
        <v>5</v>
      </c>
      <c r="B3" s="1" t="s">
        <v>6</v>
      </c>
    </row>
    <row r="4" spans="1:2" ht="19.5" x14ac:dyDescent="0.25">
      <c r="A4" s="1" t="s">
        <v>7</v>
      </c>
      <c r="B4" s="1" t="s">
        <v>8</v>
      </c>
    </row>
    <row r="5" spans="1:2" ht="19.5" x14ac:dyDescent="0.25">
      <c r="A5" s="1" t="s">
        <v>9</v>
      </c>
      <c r="B5" s="1" t="s">
        <v>10</v>
      </c>
    </row>
    <row r="6" spans="1:2" ht="19.5" x14ac:dyDescent="0.25">
      <c r="A6" s="1" t="s">
        <v>11</v>
      </c>
      <c r="B6" s="1" t="s">
        <v>12</v>
      </c>
    </row>
    <row r="7" spans="1:2" ht="19.5" x14ac:dyDescent="0.25">
      <c r="A7" s="1" t="s">
        <v>13</v>
      </c>
      <c r="B7" s="1" t="s">
        <v>14</v>
      </c>
    </row>
    <row r="8" spans="1:2" ht="19.5" x14ac:dyDescent="0.25">
      <c r="A8" s="1" t="s">
        <v>15</v>
      </c>
      <c r="B8" s="1" t="s">
        <v>16</v>
      </c>
    </row>
    <row r="9" spans="1:2" ht="19.5" x14ac:dyDescent="0.25">
      <c r="A9" s="1" t="s">
        <v>17</v>
      </c>
      <c r="B9" s="1" t="s">
        <v>18</v>
      </c>
    </row>
    <row r="10" spans="1:2" ht="19.5" x14ac:dyDescent="0.25">
      <c r="A10" s="1" t="s">
        <v>227</v>
      </c>
      <c r="B10" s="1" t="s">
        <v>228</v>
      </c>
    </row>
    <row r="11" spans="1:2" ht="19.5" x14ac:dyDescent="0.25">
      <c r="A11" s="1" t="s">
        <v>19</v>
      </c>
      <c r="B11" s="1" t="s">
        <v>20</v>
      </c>
    </row>
    <row r="12" spans="1:2" ht="19.5" x14ac:dyDescent="0.25">
      <c r="A12" s="1" t="s">
        <v>21</v>
      </c>
      <c r="B12" s="1" t="s">
        <v>22</v>
      </c>
    </row>
    <row r="13" spans="1:2" ht="19.5" x14ac:dyDescent="0.25">
      <c r="A13" s="1" t="s">
        <v>23</v>
      </c>
      <c r="B13" s="1" t="s">
        <v>24</v>
      </c>
    </row>
    <row r="14" spans="1:2" ht="19.5" x14ac:dyDescent="0.25">
      <c r="A14" s="1" t="s">
        <v>25</v>
      </c>
      <c r="B14" s="1" t="s">
        <v>26</v>
      </c>
    </row>
    <row r="15" spans="1:2" ht="19.5" x14ac:dyDescent="0.25">
      <c r="A15" s="1" t="s">
        <v>27</v>
      </c>
      <c r="B15" s="1" t="s">
        <v>28</v>
      </c>
    </row>
    <row r="16" spans="1:2" ht="19.5" x14ac:dyDescent="0.25">
      <c r="A16" s="1" t="s">
        <v>29</v>
      </c>
      <c r="B16" s="1" t="s">
        <v>30</v>
      </c>
    </row>
    <row r="17" spans="1:2" ht="19.5" x14ac:dyDescent="0.25">
      <c r="A17" s="1" t="s">
        <v>31</v>
      </c>
      <c r="B17" s="1" t="s">
        <v>32</v>
      </c>
    </row>
    <row r="18" spans="1:2" ht="19.5" x14ac:dyDescent="0.25">
      <c r="A18" s="1" t="s">
        <v>33</v>
      </c>
      <c r="B18" s="1" t="s">
        <v>34</v>
      </c>
    </row>
    <row r="19" spans="1:2" ht="19.5" x14ac:dyDescent="0.25">
      <c r="A19" s="1" t="s">
        <v>35</v>
      </c>
      <c r="B19" s="1" t="s">
        <v>36</v>
      </c>
    </row>
    <row r="20" spans="1:2" ht="19.5" x14ac:dyDescent="0.25">
      <c r="A20" s="1" t="s">
        <v>37</v>
      </c>
      <c r="B20" s="1" t="s">
        <v>38</v>
      </c>
    </row>
    <row r="21" spans="1:2" ht="19.5" x14ac:dyDescent="0.25">
      <c r="A21" s="1" t="s">
        <v>39</v>
      </c>
      <c r="B21" s="1" t="s">
        <v>40</v>
      </c>
    </row>
    <row r="22" spans="1:2" ht="19.5" x14ac:dyDescent="0.25">
      <c r="A22" s="1" t="s">
        <v>41</v>
      </c>
      <c r="B22" s="1" t="s">
        <v>42</v>
      </c>
    </row>
    <row r="23" spans="1:2" ht="19.5" x14ac:dyDescent="0.25">
      <c r="A23" s="1" t="s">
        <v>43</v>
      </c>
      <c r="B23" s="1" t="s">
        <v>44</v>
      </c>
    </row>
    <row r="24" spans="1:2" ht="19.5" x14ac:dyDescent="0.25">
      <c r="A24" s="1" t="s">
        <v>45</v>
      </c>
      <c r="B24" s="1" t="s">
        <v>46</v>
      </c>
    </row>
    <row r="25" spans="1:2" ht="19.5" x14ac:dyDescent="0.25">
      <c r="A25" s="1" t="s">
        <v>47</v>
      </c>
      <c r="B25" s="1" t="s">
        <v>48</v>
      </c>
    </row>
    <row r="26" spans="1:2" ht="19.5" x14ac:dyDescent="0.25">
      <c r="A26" s="1" t="s">
        <v>49</v>
      </c>
      <c r="B26" s="1" t="s">
        <v>50</v>
      </c>
    </row>
    <row r="27" spans="1:2" ht="19.5" x14ac:dyDescent="0.25">
      <c r="A27" s="1" t="s">
        <v>51</v>
      </c>
      <c r="B27" s="1" t="s">
        <v>52</v>
      </c>
    </row>
    <row r="28" spans="1:2" ht="19.5" x14ac:dyDescent="0.25">
      <c r="A28" s="1" t="s">
        <v>53</v>
      </c>
      <c r="B28" s="1" t="s">
        <v>54</v>
      </c>
    </row>
    <row r="29" spans="1:2" ht="19.5" x14ac:dyDescent="0.25">
      <c r="A29" s="1" t="s">
        <v>55</v>
      </c>
      <c r="B29" s="1" t="s">
        <v>56</v>
      </c>
    </row>
    <row r="30" spans="1:2" ht="19.5" x14ac:dyDescent="0.25">
      <c r="A30" s="1" t="s">
        <v>57</v>
      </c>
      <c r="B30" s="1" t="s">
        <v>58</v>
      </c>
    </row>
    <row r="31" spans="1:2" ht="19.5" x14ac:dyDescent="0.25">
      <c r="A31" s="1" t="s">
        <v>59</v>
      </c>
      <c r="B31" s="1" t="s">
        <v>60</v>
      </c>
    </row>
    <row r="32" spans="1:2" ht="19.5" x14ac:dyDescent="0.25">
      <c r="A32" s="1" t="s">
        <v>61</v>
      </c>
      <c r="B32" s="1" t="s">
        <v>62</v>
      </c>
    </row>
    <row r="33" spans="1:2" ht="19.5" x14ac:dyDescent="0.25">
      <c r="A33" s="1" t="s">
        <v>63</v>
      </c>
      <c r="B33" s="1" t="s">
        <v>64</v>
      </c>
    </row>
    <row r="34" spans="1:2" ht="19.5" x14ac:dyDescent="0.25">
      <c r="A34" s="1" t="s">
        <v>65</v>
      </c>
      <c r="B34" s="1" t="s">
        <v>66</v>
      </c>
    </row>
    <row r="35" spans="1:2" ht="19.5" x14ac:dyDescent="0.25">
      <c r="A35" s="1" t="s">
        <v>67</v>
      </c>
      <c r="B35" s="1" t="s">
        <v>68</v>
      </c>
    </row>
    <row r="36" spans="1:2" ht="19.5" x14ac:dyDescent="0.25">
      <c r="A36" s="1" t="s">
        <v>69</v>
      </c>
      <c r="B36" s="1" t="s">
        <v>70</v>
      </c>
    </row>
    <row r="37" spans="1:2" ht="19.5" x14ac:dyDescent="0.25">
      <c r="A37" s="1" t="s">
        <v>71</v>
      </c>
      <c r="B37" s="1" t="s">
        <v>72</v>
      </c>
    </row>
    <row r="38" spans="1:2" ht="19.5" x14ac:dyDescent="0.25">
      <c r="A38" s="1" t="s">
        <v>73</v>
      </c>
      <c r="B38" s="1" t="s">
        <v>74</v>
      </c>
    </row>
    <row r="39" spans="1:2" ht="19.5" x14ac:dyDescent="0.25">
      <c r="A39" s="1" t="s">
        <v>75</v>
      </c>
      <c r="B39" s="1" t="s">
        <v>76</v>
      </c>
    </row>
    <row r="40" spans="1:2" ht="19.5" x14ac:dyDescent="0.25">
      <c r="A40" s="1" t="s">
        <v>77</v>
      </c>
      <c r="B40" s="1" t="s">
        <v>78</v>
      </c>
    </row>
    <row r="41" spans="1:2" ht="19.5" x14ac:dyDescent="0.25">
      <c r="A41" s="1" t="s">
        <v>79</v>
      </c>
      <c r="B41" s="1" t="s">
        <v>80</v>
      </c>
    </row>
    <row r="42" spans="1:2" ht="19.5" x14ac:dyDescent="0.25">
      <c r="A42" s="1" t="s">
        <v>81</v>
      </c>
      <c r="B42" s="1" t="s">
        <v>82</v>
      </c>
    </row>
    <row r="43" spans="1:2" ht="19.5" x14ac:dyDescent="0.25">
      <c r="A43" s="1" t="s">
        <v>83</v>
      </c>
      <c r="B43" s="1" t="s">
        <v>84</v>
      </c>
    </row>
    <row r="44" spans="1:2" ht="19.5" x14ac:dyDescent="0.25">
      <c r="A44" s="1" t="s">
        <v>85</v>
      </c>
      <c r="B44" s="1" t="s">
        <v>86</v>
      </c>
    </row>
    <row r="45" spans="1:2" ht="19.5" x14ac:dyDescent="0.25">
      <c r="A45" s="1" t="s">
        <v>87</v>
      </c>
      <c r="B45" s="1" t="s">
        <v>88</v>
      </c>
    </row>
    <row r="46" spans="1:2" ht="19.5" x14ac:dyDescent="0.25">
      <c r="A46" s="1" t="s">
        <v>89</v>
      </c>
      <c r="B46" s="1" t="s">
        <v>90</v>
      </c>
    </row>
    <row r="47" spans="1:2" ht="19.5" x14ac:dyDescent="0.25">
      <c r="A47" s="1" t="s">
        <v>91</v>
      </c>
      <c r="B47" s="1" t="s">
        <v>92</v>
      </c>
    </row>
    <row r="48" spans="1:2" ht="19.5" x14ac:dyDescent="0.25">
      <c r="A48" s="1" t="s">
        <v>93</v>
      </c>
      <c r="B48" s="1" t="s">
        <v>94</v>
      </c>
    </row>
    <row r="49" spans="1:2" ht="19.5" x14ac:dyDescent="0.25">
      <c r="A49" s="1" t="s">
        <v>95</v>
      </c>
      <c r="B49" s="1" t="s">
        <v>96</v>
      </c>
    </row>
    <row r="50" spans="1:2" ht="19.5" x14ac:dyDescent="0.25">
      <c r="A50" s="1" t="s">
        <v>97</v>
      </c>
      <c r="B50" s="1" t="s">
        <v>98</v>
      </c>
    </row>
    <row r="51" spans="1:2" ht="19.5" x14ac:dyDescent="0.25">
      <c r="A51" s="1" t="s">
        <v>99</v>
      </c>
      <c r="B51" s="1" t="s">
        <v>100</v>
      </c>
    </row>
    <row r="52" spans="1:2" ht="19.5" x14ac:dyDescent="0.25">
      <c r="A52" s="1" t="s">
        <v>101</v>
      </c>
      <c r="B52" s="1" t="s">
        <v>102</v>
      </c>
    </row>
    <row r="53" spans="1:2" ht="19.5" x14ac:dyDescent="0.25">
      <c r="A53" s="1" t="s">
        <v>229</v>
      </c>
      <c r="B53" s="1" t="s">
        <v>230</v>
      </c>
    </row>
    <row r="54" spans="1:2" ht="19.5" x14ac:dyDescent="0.25">
      <c r="A54" s="1" t="s">
        <v>231</v>
      </c>
      <c r="B54" s="1" t="s">
        <v>232</v>
      </c>
    </row>
    <row r="55" spans="1:2" ht="19.5" x14ac:dyDescent="0.25">
      <c r="A55" s="1" t="s">
        <v>233</v>
      </c>
      <c r="B55" s="1" t="s">
        <v>234</v>
      </c>
    </row>
    <row r="56" spans="1:2" ht="19.5" x14ac:dyDescent="0.25">
      <c r="A56" s="1" t="s">
        <v>103</v>
      </c>
      <c r="B56" s="1" t="s">
        <v>235</v>
      </c>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50"/>
  <sheetViews>
    <sheetView workbookViewId="0">
      <pane ySplit="1" topLeftCell="A2" activePane="bottomLeft" state="frozen"/>
      <selection activeCell="G29" sqref="G29"/>
      <selection pane="bottomLeft" activeCell="G29" sqref="G29"/>
    </sheetView>
  </sheetViews>
  <sheetFormatPr defaultRowHeight="16.5" x14ac:dyDescent="0.25"/>
  <cols>
    <col min="1" max="1" width="6.75" bestFit="1" customWidth="1"/>
    <col min="2" max="2" width="28.5" bestFit="1" customWidth="1"/>
  </cols>
  <sheetData>
    <row r="1" spans="1:2" ht="19.5" x14ac:dyDescent="0.25">
      <c r="A1" s="11" t="s">
        <v>1</v>
      </c>
      <c r="B1" s="11" t="s">
        <v>2</v>
      </c>
    </row>
    <row r="2" spans="1:2" ht="19.5" x14ac:dyDescent="0.25">
      <c r="A2" s="1" t="s">
        <v>104</v>
      </c>
      <c r="B2" s="1" t="s">
        <v>105</v>
      </c>
    </row>
    <row r="3" spans="1:2" ht="19.5" x14ac:dyDescent="0.25">
      <c r="A3" s="1" t="s">
        <v>106</v>
      </c>
      <c r="B3" s="1" t="s">
        <v>107</v>
      </c>
    </row>
    <row r="4" spans="1:2" ht="19.5" x14ac:dyDescent="0.25">
      <c r="A4" s="1" t="s">
        <v>108</v>
      </c>
      <c r="B4" s="1" t="s">
        <v>109</v>
      </c>
    </row>
    <row r="5" spans="1:2" ht="19.5" x14ac:dyDescent="0.25">
      <c r="A5" s="1" t="s">
        <v>110</v>
      </c>
      <c r="B5" s="1" t="s">
        <v>111</v>
      </c>
    </row>
    <row r="6" spans="1:2" ht="19.5" x14ac:dyDescent="0.25">
      <c r="A6" s="1" t="s">
        <v>112</v>
      </c>
      <c r="B6" s="1" t="s">
        <v>113</v>
      </c>
    </row>
    <row r="7" spans="1:2" ht="19.5" x14ac:dyDescent="0.25">
      <c r="A7" s="1" t="s">
        <v>114</v>
      </c>
      <c r="B7" s="1" t="s">
        <v>236</v>
      </c>
    </row>
    <row r="8" spans="1:2" ht="19.5" x14ac:dyDescent="0.25">
      <c r="A8" s="1" t="s">
        <v>115</v>
      </c>
      <c r="B8" s="1" t="s">
        <v>116</v>
      </c>
    </row>
    <row r="9" spans="1:2" ht="19.5" x14ac:dyDescent="0.25">
      <c r="A9" s="1" t="s">
        <v>117</v>
      </c>
      <c r="B9" s="1" t="s">
        <v>237</v>
      </c>
    </row>
    <row r="10" spans="1:2" ht="19.5" x14ac:dyDescent="0.25">
      <c r="A10" s="1" t="s">
        <v>118</v>
      </c>
      <c r="B10" s="1" t="s">
        <v>119</v>
      </c>
    </row>
    <row r="11" spans="1:2" ht="19.5" x14ac:dyDescent="0.25">
      <c r="A11" s="1" t="s">
        <v>3</v>
      </c>
      <c r="B11" s="1" t="s">
        <v>238</v>
      </c>
    </row>
    <row r="12" spans="1:2" ht="19.5" x14ac:dyDescent="0.25">
      <c r="A12" s="1" t="s">
        <v>120</v>
      </c>
      <c r="B12" s="1" t="s">
        <v>121</v>
      </c>
    </row>
    <row r="13" spans="1:2" ht="19.5" x14ac:dyDescent="0.25">
      <c r="A13" s="1" t="s">
        <v>122</v>
      </c>
      <c r="B13" s="1" t="s">
        <v>123</v>
      </c>
    </row>
    <row r="14" spans="1:2" ht="19.5" x14ac:dyDescent="0.25">
      <c r="A14" s="1" t="s">
        <v>124</v>
      </c>
      <c r="B14" s="1" t="s">
        <v>125</v>
      </c>
    </row>
    <row r="15" spans="1:2" ht="19.5" x14ac:dyDescent="0.25">
      <c r="A15" s="1" t="s">
        <v>126</v>
      </c>
      <c r="B15" s="1" t="s">
        <v>127</v>
      </c>
    </row>
    <row r="16" spans="1:2" ht="19.5" x14ac:dyDescent="0.25">
      <c r="A16" s="1" t="s">
        <v>128</v>
      </c>
      <c r="B16" s="1" t="s">
        <v>129</v>
      </c>
    </row>
    <row r="17" spans="1:2" ht="19.5" x14ac:dyDescent="0.25">
      <c r="A17" s="1" t="s">
        <v>130</v>
      </c>
      <c r="B17" s="1" t="s">
        <v>131</v>
      </c>
    </row>
    <row r="18" spans="1:2" ht="19.5" x14ac:dyDescent="0.25">
      <c r="A18" s="1" t="s">
        <v>132</v>
      </c>
      <c r="B18" s="1" t="s">
        <v>66</v>
      </c>
    </row>
    <row r="19" spans="1:2" ht="19.5" x14ac:dyDescent="0.25">
      <c r="A19" s="1" t="s">
        <v>133</v>
      </c>
      <c r="B19" s="1" t="s">
        <v>134</v>
      </c>
    </row>
    <row r="20" spans="1:2" ht="19.5" x14ac:dyDescent="0.25">
      <c r="A20" s="1" t="s">
        <v>135</v>
      </c>
      <c r="B20" s="1" t="s">
        <v>136</v>
      </c>
    </row>
    <row r="21" spans="1:2" ht="19.5" x14ac:dyDescent="0.25">
      <c r="A21" s="1" t="s">
        <v>5</v>
      </c>
      <c r="B21" s="1" t="s">
        <v>137</v>
      </c>
    </row>
    <row r="22" spans="1:2" ht="19.5" x14ac:dyDescent="0.25">
      <c r="A22" s="1" t="s">
        <v>138</v>
      </c>
      <c r="B22" s="1" t="s">
        <v>139</v>
      </c>
    </row>
    <row r="23" spans="1:2" ht="19.5" x14ac:dyDescent="0.25">
      <c r="A23" s="1" t="s">
        <v>140</v>
      </c>
      <c r="B23" s="1" t="s">
        <v>141</v>
      </c>
    </row>
    <row r="24" spans="1:2" ht="19.5" x14ac:dyDescent="0.25">
      <c r="A24" s="1" t="s">
        <v>142</v>
      </c>
      <c r="B24" s="1" t="s">
        <v>143</v>
      </c>
    </row>
    <row r="25" spans="1:2" ht="19.5" x14ac:dyDescent="0.25">
      <c r="A25" s="1" t="s">
        <v>144</v>
      </c>
      <c r="B25" s="1" t="s">
        <v>145</v>
      </c>
    </row>
    <row r="26" spans="1:2" ht="19.5" x14ac:dyDescent="0.25">
      <c r="A26" s="1" t="s">
        <v>146</v>
      </c>
      <c r="B26" s="1" t="s">
        <v>147</v>
      </c>
    </row>
    <row r="27" spans="1:2" ht="19.5" x14ac:dyDescent="0.25">
      <c r="A27" s="1" t="s">
        <v>148</v>
      </c>
      <c r="B27" s="1" t="s">
        <v>149</v>
      </c>
    </row>
    <row r="28" spans="1:2" ht="19.5" x14ac:dyDescent="0.25">
      <c r="A28" s="1" t="s">
        <v>150</v>
      </c>
      <c r="B28" s="1" t="s">
        <v>151</v>
      </c>
    </row>
    <row r="29" spans="1:2" ht="19.5" x14ac:dyDescent="0.25">
      <c r="A29" s="1" t="s">
        <v>152</v>
      </c>
      <c r="B29" s="1" t="s">
        <v>153</v>
      </c>
    </row>
    <row r="30" spans="1:2" ht="19.5" x14ac:dyDescent="0.25">
      <c r="A30" s="1" t="s">
        <v>154</v>
      </c>
      <c r="B30" s="1" t="s">
        <v>155</v>
      </c>
    </row>
    <row r="31" spans="1:2" ht="19.5" x14ac:dyDescent="0.25">
      <c r="A31" s="1" t="s">
        <v>7</v>
      </c>
      <c r="B31" s="1" t="s">
        <v>156</v>
      </c>
    </row>
    <row r="32" spans="1:2" ht="19.5" x14ac:dyDescent="0.25">
      <c r="A32" s="1" t="s">
        <v>157</v>
      </c>
      <c r="B32" s="1" t="s">
        <v>158</v>
      </c>
    </row>
    <row r="33" spans="1:2" ht="19.5" x14ac:dyDescent="0.25">
      <c r="A33" s="1" t="s">
        <v>159</v>
      </c>
      <c r="B33" s="1" t="s">
        <v>160</v>
      </c>
    </row>
    <row r="34" spans="1:2" ht="19.5" x14ac:dyDescent="0.25">
      <c r="A34" s="1" t="s">
        <v>161</v>
      </c>
      <c r="B34" s="1" t="s">
        <v>162</v>
      </c>
    </row>
    <row r="35" spans="1:2" ht="19.5" x14ac:dyDescent="0.25">
      <c r="A35" s="1" t="s">
        <v>163</v>
      </c>
      <c r="B35" s="1" t="s">
        <v>164</v>
      </c>
    </row>
    <row r="36" spans="1:2" ht="19.5" x14ac:dyDescent="0.25">
      <c r="A36" s="1" t="s">
        <v>165</v>
      </c>
      <c r="B36" s="1" t="s">
        <v>166</v>
      </c>
    </row>
    <row r="37" spans="1:2" ht="19.5" x14ac:dyDescent="0.25">
      <c r="A37" s="1" t="s">
        <v>167</v>
      </c>
      <c r="B37" s="1" t="s">
        <v>168</v>
      </c>
    </row>
    <row r="38" spans="1:2" ht="19.5" x14ac:dyDescent="0.25">
      <c r="A38" s="1" t="s">
        <v>169</v>
      </c>
      <c r="B38" s="1" t="s">
        <v>170</v>
      </c>
    </row>
    <row r="39" spans="1:2" ht="19.5" x14ac:dyDescent="0.25">
      <c r="A39" s="1" t="s">
        <v>171</v>
      </c>
      <c r="B39" s="1" t="s">
        <v>172</v>
      </c>
    </row>
    <row r="40" spans="1:2" ht="19.5" x14ac:dyDescent="0.25">
      <c r="A40" s="1" t="s">
        <v>173</v>
      </c>
      <c r="B40" s="1" t="s">
        <v>174</v>
      </c>
    </row>
    <row r="41" spans="1:2" ht="19.5" x14ac:dyDescent="0.25">
      <c r="A41" s="1" t="s">
        <v>175</v>
      </c>
      <c r="B41" s="1" t="s">
        <v>176</v>
      </c>
    </row>
    <row r="42" spans="1:2" ht="19.5" x14ac:dyDescent="0.25">
      <c r="A42" s="1" t="s">
        <v>177</v>
      </c>
      <c r="B42" s="1" t="s">
        <v>178</v>
      </c>
    </row>
    <row r="43" spans="1:2" ht="19.5" x14ac:dyDescent="0.25">
      <c r="A43" s="1" t="s">
        <v>239</v>
      </c>
      <c r="B43" s="1" t="s">
        <v>240</v>
      </c>
    </row>
    <row r="44" spans="1:2" ht="19.5" x14ac:dyDescent="0.25">
      <c r="A44" s="1" t="s">
        <v>241</v>
      </c>
      <c r="B44" s="1" t="s">
        <v>242</v>
      </c>
    </row>
    <row r="45" spans="1:2" ht="19.5" x14ac:dyDescent="0.25">
      <c r="A45" s="1" t="s">
        <v>243</v>
      </c>
      <c r="B45" s="1" t="s">
        <v>244</v>
      </c>
    </row>
    <row r="46" spans="1:2" ht="19.5" x14ac:dyDescent="0.25">
      <c r="A46" s="1" t="s">
        <v>245</v>
      </c>
      <c r="B46" s="1" t="s">
        <v>246</v>
      </c>
    </row>
    <row r="47" spans="1:2" ht="19.5" x14ac:dyDescent="0.25">
      <c r="A47" s="1" t="s">
        <v>247</v>
      </c>
      <c r="B47" s="1" t="s">
        <v>248</v>
      </c>
    </row>
    <row r="48" spans="1:2" ht="19.5" x14ac:dyDescent="0.25">
      <c r="A48" s="1" t="s">
        <v>11</v>
      </c>
      <c r="B48" s="1" t="s">
        <v>249</v>
      </c>
    </row>
    <row r="49" spans="1:2" ht="19.5" x14ac:dyDescent="0.25">
      <c r="A49" s="1" t="s">
        <v>250</v>
      </c>
      <c r="B49" s="1" t="s">
        <v>251</v>
      </c>
    </row>
    <row r="50" spans="1:2" ht="19.5" x14ac:dyDescent="0.25">
      <c r="A50" s="1" t="s">
        <v>252</v>
      </c>
      <c r="B50" s="1" t="s">
        <v>179</v>
      </c>
    </row>
  </sheetData>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9"/>
  <sheetViews>
    <sheetView workbookViewId="0">
      <selection activeCell="D4" sqref="A4:XFD4"/>
    </sheetView>
  </sheetViews>
  <sheetFormatPr defaultRowHeight="30" customHeight="1" x14ac:dyDescent="0.25"/>
  <cols>
    <col min="1" max="1" width="19.375" customWidth="1"/>
    <col min="2" max="2" width="14.25" customWidth="1"/>
    <col min="3" max="6" width="5.75" customWidth="1"/>
    <col min="7" max="7" width="9.5" customWidth="1"/>
    <col min="8" max="8" width="9.25" customWidth="1"/>
    <col min="9" max="9" width="8.625" customWidth="1"/>
    <col min="10" max="10" width="10.875" customWidth="1"/>
    <col min="11" max="11" width="8.5" customWidth="1"/>
    <col min="12" max="12" width="8.25" customWidth="1"/>
    <col min="13" max="13" width="7.5" customWidth="1"/>
    <col min="14" max="15" width="5.75" customWidth="1"/>
    <col min="16" max="16" width="11.25" customWidth="1"/>
    <col min="17" max="17" width="11" customWidth="1"/>
    <col min="18" max="18" width="9.125" customWidth="1"/>
    <col min="19" max="21" width="6.625" customWidth="1"/>
    <col min="22" max="22" width="11.75" customWidth="1"/>
  </cols>
  <sheetData>
    <row r="1" spans="1:22" ht="60" customHeight="1" x14ac:dyDescent="0.25">
      <c r="A1" s="39"/>
      <c r="B1" s="77" t="s">
        <v>299</v>
      </c>
      <c r="C1" s="77"/>
      <c r="D1" s="77"/>
      <c r="E1" s="77"/>
      <c r="F1" s="77"/>
      <c r="G1" s="77"/>
      <c r="H1" s="77"/>
      <c r="I1" s="77"/>
      <c r="J1" s="77"/>
      <c r="K1" s="77"/>
      <c r="L1" s="77"/>
      <c r="M1" s="77"/>
      <c r="N1" s="77"/>
      <c r="O1" s="77"/>
      <c r="P1" s="77"/>
      <c r="Q1" s="77"/>
      <c r="R1" s="77"/>
      <c r="S1" s="77"/>
      <c r="T1" s="77"/>
      <c r="U1" s="77"/>
      <c r="V1" s="77"/>
    </row>
    <row r="2" spans="1:22" ht="39.950000000000003" customHeight="1" x14ac:dyDescent="0.25">
      <c r="A2" s="71" t="s">
        <v>277</v>
      </c>
      <c r="B2" s="78" t="s">
        <v>278</v>
      </c>
      <c r="C2" s="72" t="s">
        <v>279</v>
      </c>
      <c r="D2" s="72"/>
      <c r="E2" s="72"/>
      <c r="F2" s="72"/>
      <c r="G2" s="72" t="s">
        <v>280</v>
      </c>
      <c r="H2" s="72"/>
      <c r="I2" s="72"/>
      <c r="J2" s="72"/>
      <c r="K2" s="79" t="s">
        <v>281</v>
      </c>
      <c r="L2" s="79"/>
      <c r="M2" s="71" t="s">
        <v>282</v>
      </c>
      <c r="N2" s="71"/>
      <c r="O2" s="71"/>
      <c r="P2" s="71" t="s">
        <v>283</v>
      </c>
      <c r="Q2" s="71" t="s">
        <v>284</v>
      </c>
      <c r="R2" s="71" t="s">
        <v>285</v>
      </c>
      <c r="S2" s="71" t="s">
        <v>286</v>
      </c>
      <c r="T2" s="71"/>
      <c r="U2" s="71"/>
      <c r="V2" s="71" t="s">
        <v>260</v>
      </c>
    </row>
    <row r="3" spans="1:22" ht="39.950000000000003" customHeight="1" x14ac:dyDescent="0.25">
      <c r="A3" s="71"/>
      <c r="B3" s="78"/>
      <c r="C3" s="71" t="s">
        <v>287</v>
      </c>
      <c r="D3" s="72" t="s">
        <v>288</v>
      </c>
      <c r="E3" s="72"/>
      <c r="F3" s="72"/>
      <c r="G3" s="71" t="s">
        <v>289</v>
      </c>
      <c r="H3" s="13" t="s">
        <v>261</v>
      </c>
      <c r="I3" s="13" t="s">
        <v>262</v>
      </c>
      <c r="J3" s="71" t="s">
        <v>290</v>
      </c>
      <c r="K3" s="79"/>
      <c r="L3" s="79"/>
      <c r="M3" s="71"/>
      <c r="N3" s="71"/>
      <c r="O3" s="71"/>
      <c r="P3" s="71"/>
      <c r="Q3" s="71"/>
      <c r="R3" s="71"/>
      <c r="S3" s="71"/>
      <c r="T3" s="71"/>
      <c r="U3" s="71"/>
      <c r="V3" s="71"/>
    </row>
    <row r="4" spans="1:22" ht="30" customHeight="1" x14ac:dyDescent="0.25">
      <c r="A4" s="71"/>
      <c r="B4" s="78"/>
      <c r="C4" s="71"/>
      <c r="D4" s="14" t="s">
        <v>222</v>
      </c>
      <c r="E4" s="14" t="s">
        <v>223</v>
      </c>
      <c r="F4" s="14" t="s">
        <v>224</v>
      </c>
      <c r="G4" s="71"/>
      <c r="H4" s="40" t="s">
        <v>269</v>
      </c>
      <c r="I4" s="13" t="s">
        <v>291</v>
      </c>
      <c r="J4" s="71"/>
      <c r="K4" s="41" t="s">
        <v>272</v>
      </c>
      <c r="L4" s="42" t="s">
        <v>273</v>
      </c>
      <c r="M4" s="14" t="s">
        <v>222</v>
      </c>
      <c r="N4" s="15" t="s">
        <v>223</v>
      </c>
      <c r="O4" s="15" t="s">
        <v>224</v>
      </c>
      <c r="P4" s="71"/>
      <c r="Q4" s="14" t="s">
        <v>274</v>
      </c>
      <c r="R4" s="16" t="s">
        <v>275</v>
      </c>
      <c r="S4" s="14" t="s">
        <v>222</v>
      </c>
      <c r="T4" s="14" t="s">
        <v>223</v>
      </c>
      <c r="U4" s="14" t="s">
        <v>224</v>
      </c>
      <c r="V4" s="71"/>
    </row>
    <row r="5" spans="1:22" ht="30" customHeight="1" x14ac:dyDescent="0.25">
      <c r="A5" s="8"/>
      <c r="B5" s="43"/>
      <c r="C5" s="17"/>
      <c r="D5" s="17"/>
      <c r="E5" s="17"/>
      <c r="F5" s="17"/>
      <c r="G5" s="17"/>
      <c r="H5" s="17"/>
      <c r="I5" s="17"/>
      <c r="J5" s="17"/>
      <c r="K5" s="17"/>
      <c r="L5" s="17"/>
      <c r="M5" s="17"/>
      <c r="N5" s="17"/>
      <c r="O5" s="17"/>
      <c r="P5" s="17"/>
      <c r="Q5" s="17"/>
      <c r="R5" s="17"/>
      <c r="S5" s="17"/>
      <c r="T5" s="17"/>
      <c r="U5" s="17"/>
      <c r="V5" s="8"/>
    </row>
    <row r="6" spans="1:22" ht="30" customHeight="1" x14ac:dyDescent="0.25">
      <c r="A6" s="44" t="s">
        <v>292</v>
      </c>
      <c r="B6" s="73"/>
      <c r="C6" s="73"/>
      <c r="D6" s="73"/>
      <c r="E6" s="73"/>
      <c r="F6" s="73"/>
      <c r="G6" s="74" t="s">
        <v>293</v>
      </c>
      <c r="H6" s="74"/>
      <c r="I6" s="45"/>
      <c r="J6" s="45"/>
      <c r="K6" s="75" t="s">
        <v>294</v>
      </c>
      <c r="L6" s="75"/>
      <c r="M6" s="73"/>
      <c r="N6" s="73"/>
      <c r="O6" s="73"/>
      <c r="P6" s="45"/>
      <c r="Q6" s="76" t="s">
        <v>295</v>
      </c>
      <c r="R6" s="76"/>
      <c r="S6" s="45"/>
      <c r="T6" s="45"/>
      <c r="U6" s="45"/>
      <c r="V6" s="46"/>
    </row>
    <row r="7" spans="1:22" ht="30" customHeight="1" x14ac:dyDescent="0.25">
      <c r="A7" s="46"/>
      <c r="B7" s="47"/>
      <c r="C7" s="45"/>
      <c r="D7" s="45"/>
      <c r="E7" s="45"/>
      <c r="F7" s="45"/>
      <c r="G7" s="45"/>
      <c r="H7" s="45"/>
      <c r="I7" s="45"/>
      <c r="J7" s="45"/>
      <c r="K7" s="45"/>
      <c r="L7" s="45"/>
      <c r="M7" s="45"/>
      <c r="N7" s="45"/>
      <c r="O7" s="45"/>
      <c r="P7" s="45"/>
      <c r="Q7" s="45"/>
      <c r="R7" s="45"/>
      <c r="S7" s="45"/>
      <c r="T7" s="45"/>
      <c r="U7" s="45"/>
      <c r="V7" s="46"/>
    </row>
    <row r="8" spans="1:22" ht="30" customHeight="1" x14ac:dyDescent="0.25">
      <c r="A8" s="46"/>
      <c r="B8" s="47"/>
      <c r="C8" s="45"/>
      <c r="D8" s="45"/>
      <c r="E8" s="45"/>
      <c r="F8" s="45"/>
      <c r="G8" s="45"/>
      <c r="H8" s="45"/>
      <c r="I8" s="45"/>
      <c r="J8" s="45"/>
      <c r="K8" s="45"/>
      <c r="L8" s="45"/>
      <c r="M8" s="45"/>
      <c r="N8" s="45"/>
      <c r="O8" s="45"/>
      <c r="P8" s="45"/>
      <c r="Q8" s="45"/>
      <c r="R8" s="45"/>
      <c r="S8" s="45"/>
      <c r="T8" s="45"/>
      <c r="U8" s="45"/>
      <c r="V8" s="46"/>
    </row>
    <row r="9" spans="1:22" ht="249.95" customHeight="1" x14ac:dyDescent="0.25">
      <c r="A9" s="70" t="s">
        <v>296</v>
      </c>
      <c r="B9" s="70"/>
      <c r="C9" s="70"/>
      <c r="D9" s="70"/>
      <c r="E9" s="70"/>
      <c r="F9" s="70"/>
      <c r="G9" s="70"/>
      <c r="H9" s="70"/>
      <c r="I9" s="70"/>
      <c r="J9" s="70"/>
      <c r="K9" s="70"/>
      <c r="L9" s="70"/>
      <c r="M9" s="70"/>
      <c r="N9" s="70"/>
      <c r="O9" s="70"/>
      <c r="P9" s="70"/>
      <c r="Q9" s="70"/>
      <c r="R9" s="70"/>
      <c r="S9" s="70"/>
      <c r="T9" s="70"/>
      <c r="U9" s="70"/>
      <c r="V9" s="70"/>
    </row>
  </sheetData>
  <mergeCells count="22">
    <mergeCell ref="B1:V1"/>
    <mergeCell ref="A2:A4"/>
    <mergeCell ref="B2:B4"/>
    <mergeCell ref="C2:F2"/>
    <mergeCell ref="G2:J2"/>
    <mergeCell ref="K2:L3"/>
    <mergeCell ref="M2:O3"/>
    <mergeCell ref="P2:P4"/>
    <mergeCell ref="Q2:Q3"/>
    <mergeCell ref="R2:R3"/>
    <mergeCell ref="A9:V9"/>
    <mergeCell ref="S2:U3"/>
    <mergeCell ref="V2:V4"/>
    <mergeCell ref="C3:C4"/>
    <mergeCell ref="D3:F3"/>
    <mergeCell ref="G3:G4"/>
    <mergeCell ref="J3:J4"/>
    <mergeCell ref="B6:F6"/>
    <mergeCell ref="G6:H6"/>
    <mergeCell ref="K6:L6"/>
    <mergeCell ref="M6:O6"/>
    <mergeCell ref="Q6:R6"/>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注意事項</vt:lpstr>
      <vt:lpstr>志工服務成果表</vt:lpstr>
      <vt:lpstr>參與志工資料</vt:lpstr>
      <vt:lpstr>志願服務推動成果彙整表</vt:lpstr>
      <vt:lpstr>志工年齡分布</vt:lpstr>
      <vt:lpstr>服務項目</vt:lpstr>
      <vt:lpstr>服務內容</vt:lpstr>
      <vt:lpstr>全國推動高齡者參與志願服務成果統計表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使用者</cp:lastModifiedBy>
  <cp:lastPrinted>2020-07-10T06:53:28Z</cp:lastPrinted>
  <dcterms:created xsi:type="dcterms:W3CDTF">2016-06-24T00:59:00Z</dcterms:created>
  <dcterms:modified xsi:type="dcterms:W3CDTF">2020-07-15T08:15:53Z</dcterms:modified>
</cp:coreProperties>
</file>